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ogbook" sheetId="1" state="visible" r:id="rId3"/>
  </sheets>
  <definedNames>
    <definedName function="false" hidden="false" localSheetId="0" name="_xlnm.Print_Titles" vbProcedure="false">Logbook!$22:$22</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Tax Doctorz</author>
  </authors>
  <commentList>
    <comment ref="A23" authorId="0">
      <text>
        <r>
          <rPr>
            <sz val="10"/>
            <rFont val="Arial"/>
            <family val="2"/>
          </rPr>
          <t xml:space="preserve">Example only — shows the expected format. It is not counted in the totals. Enter your own records from the next row down.</t>
        </r>
      </text>
    </comment>
  </commentList>
</comments>
</file>

<file path=xl/sharedStrings.xml><?xml version="1.0" encoding="utf-8"?>
<sst xmlns="http://schemas.openxmlformats.org/spreadsheetml/2006/main" count="33" uniqueCount="31">
  <si>
    <t xml:space="preserve">Vehicle Logbook</t>
  </si>
  <si>
    <t xml:space="preserve">CHARTERED ACCOUNTANTS · TAX &amp; BUSINESS ADVISORY</t>
  </si>
  <si>
    <t xml:space="preserve">Taxpayer's name</t>
  </si>
  <si>
    <t xml:space="preserve">Car make and model</t>
  </si>
  <si>
    <t xml:space="preserve">Year ended</t>
  </si>
  <si>
    <t xml:space="preserve">Car registration number</t>
  </si>
  <si>
    <t xml:space="preserve">INSTRUCTIONS: 12 consecutive weeks of travel</t>
  </si>
  <si>
    <t xml:space="preserve">Record every trip for a continuous 12-week period that is representative of your year: date, odometer at the start and end of the trip, the journey (suburb to suburb), and whether it was business or personal. Record the odometer readings at the start and end of the logbook period and of the financial year. A valid logbook can be used for up to five years.</t>
  </si>
  <si>
    <t xml:space="preserve">CALCULATIONS</t>
  </si>
  <si>
    <t xml:space="preserve">Date</t>
  </si>
  <si>
    <t xml:space="preserve">Odometer</t>
  </si>
  <si>
    <t xml:space="preserve">Logbook start</t>
  </si>
  <si>
    <t xml:space="preserve">Odometer start of FY</t>
  </si>
  <si>
    <t xml:space="preserve">Logbook end</t>
  </si>
  <si>
    <t xml:space="preserve">Odometer end of FY</t>
  </si>
  <si>
    <t xml:space="preserve">Total km in logbook period</t>
  </si>
  <si>
    <t xml:space="preserve">Total km for the full FY</t>
  </si>
  <si>
    <t xml:space="preserve">Total business km</t>
  </si>
  <si>
    <t xml:space="preserve">Business km for the full FY (estimate)</t>
  </si>
  <si>
    <t xml:space="preserve">Business use percentage</t>
  </si>
  <si>
    <t xml:space="preserve">How to use: fill in the light-blue cells only. Cells in blue text are calculated automatically and update as you type. The grey italic row under each heading is an example of the format and is not counted. The business-use percentage from the logbook period is applied to the full year's kilometres and car expenses.</t>
  </si>
  <si>
    <t xml:space="preserve">Date
(dd/mm/yyyy)</t>
  </si>
  <si>
    <t xml:space="preserve">Odometer
start of trip (km)</t>
  </si>
  <si>
    <t xml:space="preserve">Odometer
end of trip (km)</t>
  </si>
  <si>
    <t xml:space="preserve">Description of trip
(suburb to suburb)</t>
  </si>
  <si>
    <t xml:space="preserve">Type
(business or personal)</t>
  </si>
  <si>
    <t xml:space="preserve">Total trip
(km)</t>
  </si>
  <si>
    <t xml:space="preserve">Business
(km)</t>
  </si>
  <si>
    <t xml:space="preserve">Brisbane to Ipswich — client site visit</t>
  </si>
  <si>
    <t xml:space="preserve">BUSINESS</t>
  </si>
  <si>
    <t xml:space="preserve">Tax Doctorz Pty Ltd · Registered Tax Agent 26343636 · Chartered Accountants ANZ · info@taxdoctorz.com.au · 0478 905 605 · taxdoctorz.com.au</t>
  </si>
</sst>
</file>

<file path=xl/styles.xml><?xml version="1.0" encoding="utf-8"?>
<styleSheet xmlns="http://schemas.openxmlformats.org/spreadsheetml/2006/main">
  <numFmts count="4">
    <numFmt numFmtId="164" formatCode="General"/>
    <numFmt numFmtId="165" formatCode="dd/mm/yyyy"/>
    <numFmt numFmtId="166" formatCode="#,##0"/>
    <numFmt numFmtId="167" formatCode="0.0%"/>
  </numFmts>
  <fonts count="13">
    <font>
      <sz val="11"/>
      <color theme="1"/>
      <name val="Calibri"/>
      <family val="2"/>
      <charset val="1"/>
    </font>
    <font>
      <sz val="10"/>
      <name val="Arial"/>
      <family val="0"/>
    </font>
    <font>
      <sz val="10"/>
      <name val="Arial"/>
      <family val="0"/>
    </font>
    <font>
      <sz val="10"/>
      <name val="Arial"/>
      <family val="0"/>
    </font>
    <font>
      <b val="true"/>
      <sz val="18"/>
      <color rgb="FF0B1F4B"/>
      <name val="Arial"/>
      <family val="0"/>
      <charset val="1"/>
    </font>
    <font>
      <b val="true"/>
      <sz val="9"/>
      <color rgb="FF5B6B80"/>
      <name val="Arial"/>
      <family val="0"/>
      <charset val="1"/>
    </font>
    <font>
      <b val="true"/>
      <sz val="10"/>
      <color rgb="FF1C2A44"/>
      <name val="Arial"/>
      <family val="0"/>
      <charset val="1"/>
    </font>
    <font>
      <sz val="10"/>
      <color rgb="FF1C2A44"/>
      <name val="Arial"/>
      <family val="0"/>
      <charset val="1"/>
    </font>
    <font>
      <b val="true"/>
      <sz val="10"/>
      <color rgb="FFFFFFFF"/>
      <name val="Arial"/>
      <family val="0"/>
      <charset val="1"/>
    </font>
    <font>
      <i val="true"/>
      <sz val="9"/>
      <color rgb="FF5B6B80"/>
      <name val="Arial"/>
      <family val="0"/>
      <charset val="1"/>
    </font>
    <font>
      <b val="true"/>
      <sz val="11"/>
      <color rgb="FF1B64F2"/>
      <name val="Arial"/>
      <family val="0"/>
      <charset val="1"/>
    </font>
    <font>
      <sz val="8"/>
      <color rgb="FF5B6B80"/>
      <name val="Arial"/>
      <family val="0"/>
      <charset val="1"/>
    </font>
    <font>
      <sz val="10"/>
      <name val="Arial"/>
      <family val="2"/>
    </font>
  </fonts>
  <fills count="8">
    <fill>
      <patternFill patternType="none"/>
    </fill>
    <fill>
      <patternFill patternType="gray125"/>
    </fill>
    <fill>
      <patternFill patternType="solid">
        <fgColor rgb="FF1B64F2"/>
        <bgColor rgb="FF0066CC"/>
      </patternFill>
    </fill>
    <fill>
      <patternFill patternType="solid">
        <fgColor rgb="FFD9E9FF"/>
        <bgColor rgb="FFE5EAF2"/>
      </patternFill>
    </fill>
    <fill>
      <patternFill patternType="solid">
        <fgColor rgb="FF0B1F4B"/>
        <bgColor rgb="FF1C2A44"/>
      </patternFill>
    </fill>
    <fill>
      <patternFill patternType="solid">
        <fgColor rgb="FFF3F6FA"/>
        <bgColor rgb="FFE8F0FF"/>
      </patternFill>
    </fill>
    <fill>
      <patternFill patternType="solid">
        <fgColor rgb="FFFFFFFF"/>
        <bgColor rgb="FFF3F6FA"/>
      </patternFill>
    </fill>
    <fill>
      <patternFill patternType="solid">
        <fgColor rgb="FFE8F0FF"/>
        <bgColor rgb="FFE5EAF2"/>
      </patternFill>
    </fill>
  </fills>
  <borders count="3">
    <border diagonalUp="false" diagonalDown="false">
      <left/>
      <right/>
      <top/>
      <bottom/>
      <diagonal/>
    </border>
    <border diagonalUp="false" diagonalDown="false">
      <left style="thin">
        <color rgb="FFE5EAF2"/>
      </left>
      <right/>
      <top style="thin">
        <color rgb="FFE5EAF2"/>
      </top>
      <bottom style="thin">
        <color rgb="FFE5EAF2"/>
      </bottom>
      <diagonal/>
    </border>
    <border diagonalUp="false" diagonalDown="false">
      <left style="thin">
        <color rgb="FFE5EAF2"/>
      </left>
      <right style="thin">
        <color rgb="FFE5EAF2"/>
      </right>
      <top style="thin">
        <color rgb="FFE5EAF2"/>
      </top>
      <bottom style="thin">
        <color rgb="FFE5EAF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3" borderId="1" xfId="0" applyFont="true" applyBorder="true" applyAlignment="true" applyProtection="false">
      <alignment horizontal="general" vertical="center" textRotation="0" wrapText="false" indent="0" shrinkToFit="false"/>
      <protection locked="true" hidden="false"/>
    </xf>
    <xf numFmtId="165" fontId="7" fillId="3" borderId="1" xfId="0" applyFont="true" applyBorder="true" applyAlignment="true" applyProtection="false">
      <alignment horizontal="general" vertical="center" textRotation="0" wrapText="false" indent="0" shrinkToFit="false"/>
      <protection locked="true" hidden="false"/>
    </xf>
    <xf numFmtId="164" fontId="8" fillId="4" borderId="0" xfId="0" applyFont="true" applyBorder="true" applyAlignment="true" applyProtection="false">
      <alignment horizontal="general" vertical="center" textRotation="0" wrapText="false" indent="1" shrinkToFit="false"/>
      <protection locked="true" hidden="false"/>
    </xf>
    <xf numFmtId="164" fontId="9" fillId="0" borderId="0" xfId="0" applyFont="true" applyBorder="true" applyAlignment="true" applyProtection="false">
      <alignment horizontal="general" vertical="center" textRotation="0" wrapText="true" indent="1"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5" fontId="7" fillId="3" borderId="2" xfId="0" applyFont="true" applyBorder="true" applyAlignment="true" applyProtection="false">
      <alignment horizontal="general" vertical="center" textRotation="0" wrapText="false" indent="0" shrinkToFit="false"/>
      <protection locked="true" hidden="false"/>
    </xf>
    <xf numFmtId="166" fontId="7" fillId="3" borderId="2" xfId="0" applyFont="true" applyBorder="true" applyAlignment="true" applyProtection="false">
      <alignment horizontal="general" vertical="center" textRotation="0" wrapText="false" indent="0" shrinkToFit="false"/>
      <protection locked="true" hidden="false"/>
    </xf>
    <xf numFmtId="166" fontId="10" fillId="0" borderId="2" xfId="0" applyFont="true" applyBorder="true" applyAlignment="true" applyProtection="false">
      <alignment horizontal="right" vertical="center" textRotation="0" wrapText="false" indent="0" shrinkToFit="false"/>
      <protection locked="true" hidden="false"/>
    </xf>
    <xf numFmtId="167" fontId="10" fillId="0" borderId="2" xfId="0" applyFont="true" applyBorder="true" applyAlignment="true" applyProtection="false">
      <alignment horizontal="right" vertical="center" textRotation="0" wrapText="false" indent="0" shrinkToFit="false"/>
      <protection locked="true" hidden="false"/>
    </xf>
    <xf numFmtId="164" fontId="8" fillId="4" borderId="2" xfId="0" applyFont="true" applyBorder="true" applyAlignment="true" applyProtection="false">
      <alignment horizontal="center" vertical="center" textRotation="0" wrapText="true" indent="0" shrinkToFit="false"/>
      <protection locked="true" hidden="false"/>
    </xf>
    <xf numFmtId="165" fontId="9" fillId="5" borderId="2" xfId="0" applyFont="true" applyBorder="true" applyAlignment="true" applyProtection="false">
      <alignment horizontal="general" vertical="center" textRotation="0" wrapText="false" indent="0" shrinkToFit="false"/>
      <protection locked="true" hidden="false"/>
    </xf>
    <xf numFmtId="166" fontId="9" fillId="5" borderId="2" xfId="0" applyFont="true" applyBorder="true" applyAlignment="true" applyProtection="false">
      <alignment horizontal="general" vertical="center" textRotation="0" wrapText="false" indent="0" shrinkToFit="false"/>
      <protection locked="true" hidden="false"/>
    </xf>
    <xf numFmtId="164" fontId="9" fillId="5" borderId="2" xfId="0" applyFont="true" applyBorder="true" applyAlignment="true" applyProtection="false">
      <alignment horizontal="general" vertical="center" textRotation="0" wrapText="false" indent="0" shrinkToFit="false"/>
      <protection locked="true" hidden="false"/>
    </xf>
    <xf numFmtId="164" fontId="7" fillId="3" borderId="2" xfId="0" applyFont="true" applyBorder="true" applyAlignment="true" applyProtection="false">
      <alignment horizontal="general" vertical="center" textRotation="0" wrapText="false" indent="0" shrinkToFit="false"/>
      <protection locked="true" hidden="false"/>
    </xf>
    <xf numFmtId="166" fontId="7" fillId="6" borderId="2" xfId="0" applyFont="true" applyBorder="true" applyAlignment="true" applyProtection="false">
      <alignment horizontal="general" vertical="center" textRotation="0" wrapText="false" indent="0" shrinkToFit="false"/>
      <protection locked="true" hidden="false"/>
    </xf>
    <xf numFmtId="165" fontId="7" fillId="7" borderId="2" xfId="0" applyFont="true" applyBorder="true" applyAlignment="true" applyProtection="false">
      <alignment horizontal="general" vertical="center" textRotation="0" wrapText="false" indent="0" shrinkToFit="false"/>
      <protection locked="true" hidden="false"/>
    </xf>
    <xf numFmtId="166" fontId="7" fillId="7" borderId="2" xfId="0" applyFont="true" applyBorder="true" applyAlignment="true" applyProtection="false">
      <alignment horizontal="general" vertical="center" textRotation="0" wrapText="false" indent="0" shrinkToFit="false"/>
      <protection locked="true" hidden="false"/>
    </xf>
    <xf numFmtId="164" fontId="7" fillId="7" borderId="2" xfId="0" applyFont="true" applyBorder="true" applyAlignment="true" applyProtection="false">
      <alignment horizontal="general" vertical="center" textRotation="0" wrapText="false" indent="0" shrinkToFit="false"/>
      <protection locked="true" hidden="false"/>
    </xf>
    <xf numFmtId="166" fontId="7" fillId="5" borderId="2" xfId="0" applyFont="true" applyBorder="true" applyAlignment="true" applyProtection="false">
      <alignment horizontal="general" vertical="center"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6FA"/>
      <rgbColor rgb="FFD9E9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8F0FF"/>
      <rgbColor rgb="FFE5EAF2"/>
      <rgbColor rgb="FFFFFF99"/>
      <rgbColor rgb="FF99CCFF"/>
      <rgbColor rgb="FFFF99CC"/>
      <rgbColor rgb="FFCC99FF"/>
      <rgbColor rgb="FFFFCC99"/>
      <rgbColor rgb="FF1B64F2"/>
      <rgbColor rgb="FF33CCCC"/>
      <rgbColor rgb="FF99CC00"/>
      <rgbColor rgb="FFFFCC00"/>
      <rgbColor rgb="FFFF9900"/>
      <rgbColor rgb="FFFF6600"/>
      <rgbColor rgb="FF5B6B80"/>
      <rgbColor rgb="FF969696"/>
      <rgbColor rgb="FF0B1F4B"/>
      <rgbColor rgb="FF339966"/>
      <rgbColor rgb="FF003300"/>
      <rgbColor rgb="FF333300"/>
      <rgbColor rgb="FF993300"/>
      <rgbColor rgb="FF993366"/>
      <rgbColor rgb="FF333399"/>
      <rgbColor rgb="FF1C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0</xdr:rowOff>
    </xdr:from>
    <xdr:to>
      <xdr:col>1</xdr:col>
      <xdr:colOff>482400</xdr:colOff>
      <xdr:row>2</xdr:row>
      <xdr:rowOff>18360</xdr:rowOff>
    </xdr:to>
    <xdr:pic>
      <xdr:nvPicPr>
        <xdr:cNvPr id="0" name="Image 1" descr="Picture"/>
        <xdr:cNvPicPr/>
      </xdr:nvPicPr>
      <xdr:blipFill>
        <a:blip r:embed="rId1"/>
        <a:stretch/>
      </xdr:blipFill>
      <xdr:spPr>
        <a:xfrm>
          <a:off x="0" y="276120"/>
          <a:ext cx="1904760" cy="29484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80"/>
  <sheetViews>
    <sheetView showFormulas="false" showGridLines="false" showRowColHeaders="true" showZeros="true" rightToLeft="false" tabSelected="true" showOutlineSymbols="true" defaultGridColor="true" view="normal" topLeftCell="A23"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16"/>
    <col collapsed="false" customWidth="true" hidden="false" outlineLevel="0" max="3" min="2" style="0" width="18"/>
    <col collapsed="false" customWidth="true" hidden="false" outlineLevel="0" max="4" min="4" style="0" width="40"/>
    <col collapsed="false" customWidth="true" hidden="false" outlineLevel="0" max="5" min="5" style="0" width="20"/>
    <col collapsed="false" customWidth="true" hidden="false" outlineLevel="0" max="7" min="6" style="0" width="14"/>
  </cols>
  <sheetData>
    <row r="1" customFormat="false" ht="21.75" hidden="false" customHeight="true" outlineLevel="0" collapsed="false"/>
    <row r="2" customFormat="false" ht="21.75" hidden="false" customHeight="true" outlineLevel="0" collapsed="false">
      <c r="C2" s="1" t="s">
        <v>0</v>
      </c>
      <c r="D2" s="1"/>
      <c r="E2" s="1"/>
      <c r="F2" s="1"/>
      <c r="G2" s="1"/>
    </row>
    <row r="3" customFormat="false" ht="21.75" hidden="false" customHeight="true" outlineLevel="0" collapsed="false">
      <c r="C3" s="2" t="s">
        <v>1</v>
      </c>
      <c r="D3" s="2"/>
      <c r="E3" s="2"/>
      <c r="F3" s="2"/>
      <c r="G3" s="2"/>
    </row>
    <row r="5" customFormat="false" ht="3" hidden="false" customHeight="true" outlineLevel="0" collapsed="false">
      <c r="A5" s="3"/>
      <c r="B5" s="3"/>
      <c r="C5" s="3"/>
      <c r="D5" s="3"/>
      <c r="E5" s="3"/>
      <c r="F5" s="3"/>
      <c r="G5" s="3"/>
    </row>
    <row r="7" customFormat="false" ht="15" hidden="false" customHeight="false" outlineLevel="0" collapsed="false">
      <c r="A7" s="4" t="s">
        <v>2</v>
      </c>
      <c r="B7" s="5"/>
      <c r="C7" s="5"/>
      <c r="D7" s="5"/>
      <c r="E7" s="4" t="s">
        <v>3</v>
      </c>
      <c r="F7" s="5"/>
      <c r="G7" s="5"/>
    </row>
    <row r="8" customFormat="false" ht="15" hidden="false" customHeight="false" outlineLevel="0" collapsed="false">
      <c r="A8" s="4" t="s">
        <v>4</v>
      </c>
      <c r="B8" s="6"/>
      <c r="C8" s="6"/>
      <c r="D8" s="6"/>
      <c r="E8" s="4" t="s">
        <v>5</v>
      </c>
      <c r="F8" s="5"/>
      <c r="G8" s="5"/>
    </row>
    <row r="10" customFormat="false" ht="19.5" hidden="false" customHeight="true" outlineLevel="0" collapsed="false">
      <c r="A10" s="7" t="s">
        <v>6</v>
      </c>
      <c r="B10" s="7"/>
      <c r="C10" s="7"/>
      <c r="D10" s="7"/>
      <c r="E10" s="7"/>
      <c r="F10" s="7"/>
      <c r="G10" s="7"/>
    </row>
    <row r="11" customFormat="false" ht="51.75" hidden="false" customHeight="true" outlineLevel="0" collapsed="false">
      <c r="A11" s="8" t="s">
        <v>7</v>
      </c>
      <c r="B11" s="8"/>
      <c r="C11" s="8"/>
      <c r="D11" s="8"/>
      <c r="E11" s="8"/>
      <c r="F11" s="8"/>
      <c r="G11" s="8"/>
    </row>
    <row r="13" customFormat="false" ht="19.5" hidden="false" customHeight="true" outlineLevel="0" collapsed="false">
      <c r="A13" s="7" t="s">
        <v>8</v>
      </c>
      <c r="B13" s="7"/>
      <c r="C13" s="7"/>
      <c r="D13" s="7"/>
      <c r="E13" s="7"/>
      <c r="F13" s="7"/>
      <c r="G13" s="7"/>
    </row>
    <row r="14" customFormat="false" ht="15" hidden="false" customHeight="false" outlineLevel="0" collapsed="false">
      <c r="A14" s="9"/>
      <c r="B14" s="9" t="s">
        <v>9</v>
      </c>
      <c r="C14" s="9" t="s">
        <v>10</v>
      </c>
      <c r="E14" s="9"/>
      <c r="F14" s="9" t="s">
        <v>9</v>
      </c>
      <c r="G14" s="9" t="s">
        <v>10</v>
      </c>
    </row>
    <row r="15" customFormat="false" ht="15" hidden="false" customHeight="false" outlineLevel="0" collapsed="false">
      <c r="A15" s="4" t="s">
        <v>11</v>
      </c>
      <c r="B15" s="10"/>
      <c r="C15" s="11"/>
      <c r="E15" s="4" t="s">
        <v>12</v>
      </c>
      <c r="F15" s="10"/>
      <c r="G15" s="11"/>
    </row>
    <row r="16" customFormat="false" ht="15" hidden="false" customHeight="false" outlineLevel="0" collapsed="false">
      <c r="A16" s="4" t="s">
        <v>13</v>
      </c>
      <c r="B16" s="10"/>
      <c r="C16" s="11"/>
      <c r="E16" s="4" t="s">
        <v>14</v>
      </c>
      <c r="F16" s="10"/>
      <c r="G16" s="11"/>
    </row>
    <row r="17" customFormat="false" ht="15" hidden="false" customHeight="false" outlineLevel="0" collapsed="false">
      <c r="A17" s="4" t="s">
        <v>15</v>
      </c>
      <c r="C17" s="12" t="n">
        <f aca="false">IF(AND(ISNUMBER(C15),ISNUMBER(C16)),C16-C15,0)</f>
        <v>0</v>
      </c>
      <c r="E17" s="4" t="s">
        <v>16</v>
      </c>
      <c r="G17" s="12" t="n">
        <f aca="false">IF(AND(ISNUMBER(G15),ISNUMBER(G16)),G16-G15,0)</f>
        <v>0</v>
      </c>
    </row>
    <row r="18" customFormat="false" ht="15" hidden="false" customHeight="false" outlineLevel="0" collapsed="false">
      <c r="A18" s="4" t="s">
        <v>17</v>
      </c>
      <c r="C18" s="12" t="n">
        <f aca="false">SUM(G24:G478)</f>
        <v>0</v>
      </c>
      <c r="E18" s="4" t="s">
        <v>18</v>
      </c>
      <c r="G18" s="12" t="n">
        <f aca="false">G17*C19</f>
        <v>0</v>
      </c>
    </row>
    <row r="19" customFormat="false" ht="15" hidden="false" customHeight="false" outlineLevel="0" collapsed="false">
      <c r="A19" s="4" t="s">
        <v>19</v>
      </c>
      <c r="C19" s="13" t="n">
        <f aca="false">IF(C17&gt;0,C18/C17,0)</f>
        <v>0</v>
      </c>
    </row>
    <row r="20" customFormat="false" ht="42" hidden="false" customHeight="true" outlineLevel="0" collapsed="false">
      <c r="A20" s="8" t="s">
        <v>20</v>
      </c>
      <c r="B20" s="8"/>
      <c r="C20" s="8"/>
      <c r="D20" s="8"/>
      <c r="E20" s="8"/>
      <c r="F20" s="8"/>
      <c r="G20" s="8"/>
    </row>
    <row r="22" customFormat="false" ht="33.75" hidden="false" customHeight="true" outlineLevel="0" collapsed="false">
      <c r="A22" s="14" t="s">
        <v>21</v>
      </c>
      <c r="B22" s="14" t="s">
        <v>22</v>
      </c>
      <c r="C22" s="14" t="s">
        <v>23</v>
      </c>
      <c r="D22" s="14" t="s">
        <v>24</v>
      </c>
      <c r="E22" s="14" t="s">
        <v>25</v>
      </c>
      <c r="F22" s="14" t="s">
        <v>26</v>
      </c>
      <c r="G22" s="14" t="s">
        <v>27</v>
      </c>
    </row>
    <row r="23" customFormat="false" ht="15" hidden="false" customHeight="false" outlineLevel="0" collapsed="false">
      <c r="A23" s="15" t="n">
        <v>45839</v>
      </c>
      <c r="B23" s="16" t="n">
        <v>45210</v>
      </c>
      <c r="C23" s="16" t="n">
        <v>45262</v>
      </c>
      <c r="D23" s="17" t="s">
        <v>28</v>
      </c>
      <c r="E23" s="17" t="s">
        <v>29</v>
      </c>
      <c r="F23" s="16" t="n">
        <f aca="false">C23-B23</f>
        <v>52</v>
      </c>
      <c r="G23" s="16" t="n">
        <f aca="false">F23</f>
        <v>52</v>
      </c>
    </row>
    <row r="24" customFormat="false" ht="15" hidden="false" customHeight="false" outlineLevel="0" collapsed="false">
      <c r="A24" s="10"/>
      <c r="B24" s="11"/>
      <c r="C24" s="11"/>
      <c r="D24" s="18"/>
      <c r="E24" s="18"/>
      <c r="F24" s="19" t="str">
        <f aca="false">IF(AND(ISNUMBER(B24),ISNUMBER(C24)),MAX(0,C24-B24),"")</f>
        <v/>
      </c>
      <c r="G24" s="19" t="n">
        <f aca="false">IF(AND(E24="BUSINESS",ISNUMBER(F24)),F24,0)</f>
        <v>0</v>
      </c>
    </row>
    <row r="25" customFormat="false" ht="15" hidden="false" customHeight="false" outlineLevel="0" collapsed="false">
      <c r="A25" s="20"/>
      <c r="B25" s="21"/>
      <c r="C25" s="21"/>
      <c r="D25" s="22"/>
      <c r="E25" s="22"/>
      <c r="F25" s="23" t="str">
        <f aca="false">IF(AND(ISNUMBER(B25),ISNUMBER(C25)),MAX(0,C25-B25),"")</f>
        <v/>
      </c>
      <c r="G25" s="23" t="n">
        <f aca="false">IF(AND(E25="BUSINESS",ISNUMBER(F25)),F25,0)</f>
        <v>0</v>
      </c>
    </row>
    <row r="26" customFormat="false" ht="15" hidden="false" customHeight="false" outlineLevel="0" collapsed="false">
      <c r="A26" s="10"/>
      <c r="B26" s="11"/>
      <c r="C26" s="11"/>
      <c r="D26" s="18"/>
      <c r="E26" s="18"/>
      <c r="F26" s="19" t="str">
        <f aca="false">IF(AND(ISNUMBER(B26),ISNUMBER(C26)),MAX(0,C26-B26),"")</f>
        <v/>
      </c>
      <c r="G26" s="19" t="n">
        <f aca="false">IF(AND(E26="BUSINESS",ISNUMBER(F26)),F26,0)</f>
        <v>0</v>
      </c>
    </row>
    <row r="27" customFormat="false" ht="15" hidden="false" customHeight="false" outlineLevel="0" collapsed="false">
      <c r="A27" s="20"/>
      <c r="B27" s="21"/>
      <c r="C27" s="21"/>
      <c r="D27" s="22"/>
      <c r="E27" s="22"/>
      <c r="F27" s="23" t="str">
        <f aca="false">IF(AND(ISNUMBER(B27),ISNUMBER(C27)),MAX(0,C27-B27),"")</f>
        <v/>
      </c>
      <c r="G27" s="23" t="n">
        <f aca="false">IF(AND(E27="BUSINESS",ISNUMBER(F27)),F27,0)</f>
        <v>0</v>
      </c>
    </row>
    <row r="28" customFormat="false" ht="15" hidden="false" customHeight="false" outlineLevel="0" collapsed="false">
      <c r="A28" s="10"/>
      <c r="B28" s="11"/>
      <c r="C28" s="11"/>
      <c r="D28" s="18"/>
      <c r="E28" s="18"/>
      <c r="F28" s="19" t="str">
        <f aca="false">IF(AND(ISNUMBER(B28),ISNUMBER(C28)),MAX(0,C28-B28),"")</f>
        <v/>
      </c>
      <c r="G28" s="19" t="n">
        <f aca="false">IF(AND(E28="BUSINESS",ISNUMBER(F28)),F28,0)</f>
        <v>0</v>
      </c>
    </row>
    <row r="29" customFormat="false" ht="15" hidden="false" customHeight="false" outlineLevel="0" collapsed="false">
      <c r="A29" s="20"/>
      <c r="B29" s="21"/>
      <c r="C29" s="21"/>
      <c r="D29" s="22"/>
      <c r="E29" s="22"/>
      <c r="F29" s="23" t="str">
        <f aca="false">IF(AND(ISNUMBER(B29),ISNUMBER(C29)),MAX(0,C29-B29),"")</f>
        <v/>
      </c>
      <c r="G29" s="23" t="n">
        <f aca="false">IF(AND(E29="BUSINESS",ISNUMBER(F29)),F29,0)</f>
        <v>0</v>
      </c>
    </row>
    <row r="30" customFormat="false" ht="15" hidden="false" customHeight="false" outlineLevel="0" collapsed="false">
      <c r="A30" s="10"/>
      <c r="B30" s="11"/>
      <c r="C30" s="11"/>
      <c r="D30" s="18"/>
      <c r="E30" s="18"/>
      <c r="F30" s="19" t="str">
        <f aca="false">IF(AND(ISNUMBER(B30),ISNUMBER(C30)),MAX(0,C30-B30),"")</f>
        <v/>
      </c>
      <c r="G30" s="19" t="n">
        <f aca="false">IF(AND(E30="BUSINESS",ISNUMBER(F30)),F30,0)</f>
        <v>0</v>
      </c>
    </row>
    <row r="31" customFormat="false" ht="15" hidden="false" customHeight="false" outlineLevel="0" collapsed="false">
      <c r="A31" s="20"/>
      <c r="B31" s="21"/>
      <c r="C31" s="21"/>
      <c r="D31" s="22"/>
      <c r="E31" s="22"/>
      <c r="F31" s="23" t="str">
        <f aca="false">IF(AND(ISNUMBER(B31),ISNUMBER(C31)),MAX(0,C31-B31),"")</f>
        <v/>
      </c>
      <c r="G31" s="23" t="n">
        <f aca="false">IF(AND(E31="BUSINESS",ISNUMBER(F31)),F31,0)</f>
        <v>0</v>
      </c>
    </row>
    <row r="32" customFormat="false" ht="15" hidden="false" customHeight="false" outlineLevel="0" collapsed="false">
      <c r="A32" s="10"/>
      <c r="B32" s="11"/>
      <c r="C32" s="11"/>
      <c r="D32" s="18"/>
      <c r="E32" s="18"/>
      <c r="F32" s="19" t="str">
        <f aca="false">IF(AND(ISNUMBER(B32),ISNUMBER(C32)),MAX(0,C32-B32),"")</f>
        <v/>
      </c>
      <c r="G32" s="19" t="n">
        <f aca="false">IF(AND(E32="BUSINESS",ISNUMBER(F32)),F32,0)</f>
        <v>0</v>
      </c>
    </row>
    <row r="33" customFormat="false" ht="15" hidden="false" customHeight="false" outlineLevel="0" collapsed="false">
      <c r="A33" s="20"/>
      <c r="B33" s="21"/>
      <c r="C33" s="21"/>
      <c r="D33" s="22"/>
      <c r="E33" s="22"/>
      <c r="F33" s="23" t="str">
        <f aca="false">IF(AND(ISNUMBER(B33),ISNUMBER(C33)),MAX(0,C33-B33),"")</f>
        <v/>
      </c>
      <c r="G33" s="23" t="n">
        <f aca="false">IF(AND(E33="BUSINESS",ISNUMBER(F33)),F33,0)</f>
        <v>0</v>
      </c>
    </row>
    <row r="34" customFormat="false" ht="15" hidden="false" customHeight="false" outlineLevel="0" collapsed="false">
      <c r="A34" s="10"/>
      <c r="B34" s="11"/>
      <c r="C34" s="11"/>
      <c r="D34" s="18"/>
      <c r="E34" s="18"/>
      <c r="F34" s="19" t="str">
        <f aca="false">IF(AND(ISNUMBER(B34),ISNUMBER(C34)),MAX(0,C34-B34),"")</f>
        <v/>
      </c>
      <c r="G34" s="19" t="n">
        <f aca="false">IF(AND(E34="BUSINESS",ISNUMBER(F34)),F34,0)</f>
        <v>0</v>
      </c>
    </row>
    <row r="35" customFormat="false" ht="15" hidden="false" customHeight="false" outlineLevel="0" collapsed="false">
      <c r="A35" s="20"/>
      <c r="B35" s="21"/>
      <c r="C35" s="21"/>
      <c r="D35" s="22"/>
      <c r="E35" s="22"/>
      <c r="F35" s="23" t="str">
        <f aca="false">IF(AND(ISNUMBER(B35),ISNUMBER(C35)),MAX(0,C35-B35),"")</f>
        <v/>
      </c>
      <c r="G35" s="23" t="n">
        <f aca="false">IF(AND(E35="BUSINESS",ISNUMBER(F35)),F35,0)</f>
        <v>0</v>
      </c>
    </row>
    <row r="36" customFormat="false" ht="15" hidden="false" customHeight="false" outlineLevel="0" collapsed="false">
      <c r="A36" s="10"/>
      <c r="B36" s="11"/>
      <c r="C36" s="11"/>
      <c r="D36" s="18"/>
      <c r="E36" s="18"/>
      <c r="F36" s="19" t="str">
        <f aca="false">IF(AND(ISNUMBER(B36),ISNUMBER(C36)),MAX(0,C36-B36),"")</f>
        <v/>
      </c>
      <c r="G36" s="19" t="n">
        <f aca="false">IF(AND(E36="BUSINESS",ISNUMBER(F36)),F36,0)</f>
        <v>0</v>
      </c>
    </row>
    <row r="37" customFormat="false" ht="15" hidden="false" customHeight="false" outlineLevel="0" collapsed="false">
      <c r="A37" s="20"/>
      <c r="B37" s="21"/>
      <c r="C37" s="21"/>
      <c r="D37" s="22"/>
      <c r="E37" s="22"/>
      <c r="F37" s="23" t="str">
        <f aca="false">IF(AND(ISNUMBER(B37),ISNUMBER(C37)),MAX(0,C37-B37),"")</f>
        <v/>
      </c>
      <c r="G37" s="23" t="n">
        <f aca="false">IF(AND(E37="BUSINESS",ISNUMBER(F37)),F37,0)</f>
        <v>0</v>
      </c>
    </row>
    <row r="38" customFormat="false" ht="15" hidden="false" customHeight="false" outlineLevel="0" collapsed="false">
      <c r="A38" s="10"/>
      <c r="B38" s="11"/>
      <c r="C38" s="11"/>
      <c r="D38" s="18"/>
      <c r="E38" s="18"/>
      <c r="F38" s="19" t="str">
        <f aca="false">IF(AND(ISNUMBER(B38),ISNUMBER(C38)),MAX(0,C38-B38),"")</f>
        <v/>
      </c>
      <c r="G38" s="19" t="n">
        <f aca="false">IF(AND(E38="BUSINESS",ISNUMBER(F38)),F38,0)</f>
        <v>0</v>
      </c>
    </row>
    <row r="39" customFormat="false" ht="15" hidden="false" customHeight="false" outlineLevel="0" collapsed="false">
      <c r="A39" s="20"/>
      <c r="B39" s="21"/>
      <c r="C39" s="21"/>
      <c r="D39" s="22"/>
      <c r="E39" s="22"/>
      <c r="F39" s="23" t="str">
        <f aca="false">IF(AND(ISNUMBER(B39),ISNUMBER(C39)),MAX(0,C39-B39),"")</f>
        <v/>
      </c>
      <c r="G39" s="23" t="n">
        <f aca="false">IF(AND(E39="BUSINESS",ISNUMBER(F39)),F39,0)</f>
        <v>0</v>
      </c>
    </row>
    <row r="40" customFormat="false" ht="15" hidden="false" customHeight="false" outlineLevel="0" collapsed="false">
      <c r="A40" s="10"/>
      <c r="B40" s="11"/>
      <c r="C40" s="11"/>
      <c r="D40" s="18"/>
      <c r="E40" s="18"/>
      <c r="F40" s="19" t="str">
        <f aca="false">IF(AND(ISNUMBER(B40),ISNUMBER(C40)),MAX(0,C40-B40),"")</f>
        <v/>
      </c>
      <c r="G40" s="19" t="n">
        <f aca="false">IF(AND(E40="BUSINESS",ISNUMBER(F40)),F40,0)</f>
        <v>0</v>
      </c>
    </row>
    <row r="41" customFormat="false" ht="15" hidden="false" customHeight="false" outlineLevel="0" collapsed="false">
      <c r="A41" s="20"/>
      <c r="B41" s="21"/>
      <c r="C41" s="21"/>
      <c r="D41" s="22"/>
      <c r="E41" s="22"/>
      <c r="F41" s="23" t="str">
        <f aca="false">IF(AND(ISNUMBER(B41),ISNUMBER(C41)),MAX(0,C41-B41),"")</f>
        <v/>
      </c>
      <c r="G41" s="23" t="n">
        <f aca="false">IF(AND(E41="BUSINESS",ISNUMBER(F41)),F41,0)</f>
        <v>0</v>
      </c>
    </row>
    <row r="42" customFormat="false" ht="15" hidden="false" customHeight="false" outlineLevel="0" collapsed="false">
      <c r="A42" s="10"/>
      <c r="B42" s="11"/>
      <c r="C42" s="11"/>
      <c r="D42" s="18"/>
      <c r="E42" s="18"/>
      <c r="F42" s="19" t="str">
        <f aca="false">IF(AND(ISNUMBER(B42),ISNUMBER(C42)),MAX(0,C42-B42),"")</f>
        <v/>
      </c>
      <c r="G42" s="19" t="n">
        <f aca="false">IF(AND(E42="BUSINESS",ISNUMBER(F42)),F42,0)</f>
        <v>0</v>
      </c>
    </row>
    <row r="43" customFormat="false" ht="15" hidden="false" customHeight="false" outlineLevel="0" collapsed="false">
      <c r="A43" s="20"/>
      <c r="B43" s="21"/>
      <c r="C43" s="21"/>
      <c r="D43" s="22"/>
      <c r="E43" s="22"/>
      <c r="F43" s="23" t="str">
        <f aca="false">IF(AND(ISNUMBER(B43),ISNUMBER(C43)),MAX(0,C43-B43),"")</f>
        <v/>
      </c>
      <c r="G43" s="23" t="n">
        <f aca="false">IF(AND(E43="BUSINESS",ISNUMBER(F43)),F43,0)</f>
        <v>0</v>
      </c>
    </row>
    <row r="44" customFormat="false" ht="15" hidden="false" customHeight="false" outlineLevel="0" collapsed="false">
      <c r="A44" s="10"/>
      <c r="B44" s="11"/>
      <c r="C44" s="11"/>
      <c r="D44" s="18"/>
      <c r="E44" s="18"/>
      <c r="F44" s="19" t="str">
        <f aca="false">IF(AND(ISNUMBER(B44),ISNUMBER(C44)),MAX(0,C44-B44),"")</f>
        <v/>
      </c>
      <c r="G44" s="19" t="n">
        <f aca="false">IF(AND(E44="BUSINESS",ISNUMBER(F44)),F44,0)</f>
        <v>0</v>
      </c>
    </row>
    <row r="45" customFormat="false" ht="15" hidden="false" customHeight="false" outlineLevel="0" collapsed="false">
      <c r="A45" s="20"/>
      <c r="B45" s="21"/>
      <c r="C45" s="21"/>
      <c r="D45" s="22"/>
      <c r="E45" s="22"/>
      <c r="F45" s="23" t="str">
        <f aca="false">IF(AND(ISNUMBER(B45),ISNUMBER(C45)),MAX(0,C45-B45),"")</f>
        <v/>
      </c>
      <c r="G45" s="23" t="n">
        <f aca="false">IF(AND(E45="BUSINESS",ISNUMBER(F45)),F45,0)</f>
        <v>0</v>
      </c>
    </row>
    <row r="46" customFormat="false" ht="15" hidden="false" customHeight="false" outlineLevel="0" collapsed="false">
      <c r="A46" s="10"/>
      <c r="B46" s="11"/>
      <c r="C46" s="11"/>
      <c r="D46" s="18"/>
      <c r="E46" s="18"/>
      <c r="F46" s="19" t="str">
        <f aca="false">IF(AND(ISNUMBER(B46),ISNUMBER(C46)),MAX(0,C46-B46),"")</f>
        <v/>
      </c>
      <c r="G46" s="19" t="n">
        <f aca="false">IF(AND(E46="BUSINESS",ISNUMBER(F46)),F46,0)</f>
        <v>0</v>
      </c>
    </row>
    <row r="47" customFormat="false" ht="15" hidden="false" customHeight="false" outlineLevel="0" collapsed="false">
      <c r="A47" s="20"/>
      <c r="B47" s="21"/>
      <c r="C47" s="21"/>
      <c r="D47" s="22"/>
      <c r="E47" s="22"/>
      <c r="F47" s="23" t="str">
        <f aca="false">IF(AND(ISNUMBER(B47),ISNUMBER(C47)),MAX(0,C47-B47),"")</f>
        <v/>
      </c>
      <c r="G47" s="23" t="n">
        <f aca="false">IF(AND(E47="BUSINESS",ISNUMBER(F47)),F47,0)</f>
        <v>0</v>
      </c>
    </row>
    <row r="48" customFormat="false" ht="15" hidden="false" customHeight="false" outlineLevel="0" collapsed="false">
      <c r="A48" s="10"/>
      <c r="B48" s="11"/>
      <c r="C48" s="11"/>
      <c r="D48" s="18"/>
      <c r="E48" s="18"/>
      <c r="F48" s="19" t="str">
        <f aca="false">IF(AND(ISNUMBER(B48),ISNUMBER(C48)),MAX(0,C48-B48),"")</f>
        <v/>
      </c>
      <c r="G48" s="19" t="n">
        <f aca="false">IF(AND(E48="BUSINESS",ISNUMBER(F48)),F48,0)</f>
        <v>0</v>
      </c>
    </row>
    <row r="49" customFormat="false" ht="15" hidden="false" customHeight="false" outlineLevel="0" collapsed="false">
      <c r="A49" s="20"/>
      <c r="B49" s="21"/>
      <c r="C49" s="21"/>
      <c r="D49" s="22"/>
      <c r="E49" s="22"/>
      <c r="F49" s="23" t="str">
        <f aca="false">IF(AND(ISNUMBER(B49),ISNUMBER(C49)),MAX(0,C49-B49),"")</f>
        <v/>
      </c>
      <c r="G49" s="23" t="n">
        <f aca="false">IF(AND(E49="BUSINESS",ISNUMBER(F49)),F49,0)</f>
        <v>0</v>
      </c>
    </row>
    <row r="50" customFormat="false" ht="15" hidden="false" customHeight="false" outlineLevel="0" collapsed="false">
      <c r="A50" s="10"/>
      <c r="B50" s="11"/>
      <c r="C50" s="11"/>
      <c r="D50" s="18"/>
      <c r="E50" s="18"/>
      <c r="F50" s="19" t="str">
        <f aca="false">IF(AND(ISNUMBER(B50),ISNUMBER(C50)),MAX(0,C50-B50),"")</f>
        <v/>
      </c>
      <c r="G50" s="19" t="n">
        <f aca="false">IF(AND(E50="BUSINESS",ISNUMBER(F50)),F50,0)</f>
        <v>0</v>
      </c>
    </row>
    <row r="51" customFormat="false" ht="15" hidden="false" customHeight="false" outlineLevel="0" collapsed="false">
      <c r="A51" s="20"/>
      <c r="B51" s="21"/>
      <c r="C51" s="21"/>
      <c r="D51" s="22"/>
      <c r="E51" s="22"/>
      <c r="F51" s="23" t="str">
        <f aca="false">IF(AND(ISNUMBER(B51),ISNUMBER(C51)),MAX(0,C51-B51),"")</f>
        <v/>
      </c>
      <c r="G51" s="23" t="n">
        <f aca="false">IF(AND(E51="BUSINESS",ISNUMBER(F51)),F51,0)</f>
        <v>0</v>
      </c>
    </row>
    <row r="52" customFormat="false" ht="15" hidden="false" customHeight="false" outlineLevel="0" collapsed="false">
      <c r="A52" s="10"/>
      <c r="B52" s="11"/>
      <c r="C52" s="11"/>
      <c r="D52" s="18"/>
      <c r="E52" s="18"/>
      <c r="F52" s="19" t="str">
        <f aca="false">IF(AND(ISNUMBER(B52),ISNUMBER(C52)),MAX(0,C52-B52),"")</f>
        <v/>
      </c>
      <c r="G52" s="19" t="n">
        <f aca="false">IF(AND(E52="BUSINESS",ISNUMBER(F52)),F52,0)</f>
        <v>0</v>
      </c>
    </row>
    <row r="53" customFormat="false" ht="15" hidden="false" customHeight="false" outlineLevel="0" collapsed="false">
      <c r="A53" s="20"/>
      <c r="B53" s="21"/>
      <c r="C53" s="21"/>
      <c r="D53" s="22"/>
      <c r="E53" s="22"/>
      <c r="F53" s="23" t="str">
        <f aca="false">IF(AND(ISNUMBER(B53),ISNUMBER(C53)),MAX(0,C53-B53),"")</f>
        <v/>
      </c>
      <c r="G53" s="23" t="n">
        <f aca="false">IF(AND(E53="BUSINESS",ISNUMBER(F53)),F53,0)</f>
        <v>0</v>
      </c>
    </row>
    <row r="54" customFormat="false" ht="15" hidden="false" customHeight="false" outlineLevel="0" collapsed="false">
      <c r="A54" s="10"/>
      <c r="B54" s="11"/>
      <c r="C54" s="11"/>
      <c r="D54" s="18"/>
      <c r="E54" s="18"/>
      <c r="F54" s="19" t="str">
        <f aca="false">IF(AND(ISNUMBER(B54),ISNUMBER(C54)),MAX(0,C54-B54),"")</f>
        <v/>
      </c>
      <c r="G54" s="19" t="n">
        <f aca="false">IF(AND(E54="BUSINESS",ISNUMBER(F54)),F54,0)</f>
        <v>0</v>
      </c>
    </row>
    <row r="55" customFormat="false" ht="15" hidden="false" customHeight="false" outlineLevel="0" collapsed="false">
      <c r="A55" s="20"/>
      <c r="B55" s="21"/>
      <c r="C55" s="21"/>
      <c r="D55" s="22"/>
      <c r="E55" s="22"/>
      <c r="F55" s="23" t="str">
        <f aca="false">IF(AND(ISNUMBER(B55),ISNUMBER(C55)),MAX(0,C55-B55),"")</f>
        <v/>
      </c>
      <c r="G55" s="23" t="n">
        <f aca="false">IF(AND(E55="BUSINESS",ISNUMBER(F55)),F55,0)</f>
        <v>0</v>
      </c>
    </row>
    <row r="56" customFormat="false" ht="15" hidden="false" customHeight="false" outlineLevel="0" collapsed="false">
      <c r="A56" s="10"/>
      <c r="B56" s="11"/>
      <c r="C56" s="11"/>
      <c r="D56" s="18"/>
      <c r="E56" s="18"/>
      <c r="F56" s="19" t="str">
        <f aca="false">IF(AND(ISNUMBER(B56),ISNUMBER(C56)),MAX(0,C56-B56),"")</f>
        <v/>
      </c>
      <c r="G56" s="19" t="n">
        <f aca="false">IF(AND(E56="BUSINESS",ISNUMBER(F56)),F56,0)</f>
        <v>0</v>
      </c>
    </row>
    <row r="57" customFormat="false" ht="15" hidden="false" customHeight="false" outlineLevel="0" collapsed="false">
      <c r="A57" s="20"/>
      <c r="B57" s="21"/>
      <c r="C57" s="21"/>
      <c r="D57" s="22"/>
      <c r="E57" s="22"/>
      <c r="F57" s="23" t="str">
        <f aca="false">IF(AND(ISNUMBER(B57),ISNUMBER(C57)),MAX(0,C57-B57),"")</f>
        <v/>
      </c>
      <c r="G57" s="23" t="n">
        <f aca="false">IF(AND(E57="BUSINESS",ISNUMBER(F57)),F57,0)</f>
        <v>0</v>
      </c>
    </row>
    <row r="58" customFormat="false" ht="15" hidden="false" customHeight="false" outlineLevel="0" collapsed="false">
      <c r="A58" s="10"/>
      <c r="B58" s="11"/>
      <c r="C58" s="11"/>
      <c r="D58" s="18"/>
      <c r="E58" s="18"/>
      <c r="F58" s="19" t="str">
        <f aca="false">IF(AND(ISNUMBER(B58),ISNUMBER(C58)),MAX(0,C58-B58),"")</f>
        <v/>
      </c>
      <c r="G58" s="19" t="n">
        <f aca="false">IF(AND(E58="BUSINESS",ISNUMBER(F58)),F58,0)</f>
        <v>0</v>
      </c>
    </row>
    <row r="59" customFormat="false" ht="15" hidden="false" customHeight="false" outlineLevel="0" collapsed="false">
      <c r="A59" s="20"/>
      <c r="B59" s="21"/>
      <c r="C59" s="21"/>
      <c r="D59" s="22"/>
      <c r="E59" s="22"/>
      <c r="F59" s="23" t="str">
        <f aca="false">IF(AND(ISNUMBER(B59),ISNUMBER(C59)),MAX(0,C59-B59),"")</f>
        <v/>
      </c>
      <c r="G59" s="23" t="n">
        <f aca="false">IF(AND(E59="BUSINESS",ISNUMBER(F59)),F59,0)</f>
        <v>0</v>
      </c>
    </row>
    <row r="60" customFormat="false" ht="15" hidden="false" customHeight="false" outlineLevel="0" collapsed="false">
      <c r="A60" s="10"/>
      <c r="B60" s="11"/>
      <c r="C60" s="11"/>
      <c r="D60" s="18"/>
      <c r="E60" s="18"/>
      <c r="F60" s="19" t="str">
        <f aca="false">IF(AND(ISNUMBER(B60),ISNUMBER(C60)),MAX(0,C60-B60),"")</f>
        <v/>
      </c>
      <c r="G60" s="19" t="n">
        <f aca="false">IF(AND(E60="BUSINESS",ISNUMBER(F60)),F60,0)</f>
        <v>0</v>
      </c>
    </row>
    <row r="61" customFormat="false" ht="15" hidden="false" customHeight="false" outlineLevel="0" collapsed="false">
      <c r="A61" s="20"/>
      <c r="B61" s="21"/>
      <c r="C61" s="21"/>
      <c r="D61" s="22"/>
      <c r="E61" s="22"/>
      <c r="F61" s="23" t="str">
        <f aca="false">IF(AND(ISNUMBER(B61),ISNUMBER(C61)),MAX(0,C61-B61),"")</f>
        <v/>
      </c>
      <c r="G61" s="23" t="n">
        <f aca="false">IF(AND(E61="BUSINESS",ISNUMBER(F61)),F61,0)</f>
        <v>0</v>
      </c>
    </row>
    <row r="62" customFormat="false" ht="15" hidden="false" customHeight="false" outlineLevel="0" collapsed="false">
      <c r="A62" s="10"/>
      <c r="B62" s="11"/>
      <c r="C62" s="11"/>
      <c r="D62" s="18"/>
      <c r="E62" s="18"/>
      <c r="F62" s="19" t="str">
        <f aca="false">IF(AND(ISNUMBER(B62),ISNUMBER(C62)),MAX(0,C62-B62),"")</f>
        <v/>
      </c>
      <c r="G62" s="19" t="n">
        <f aca="false">IF(AND(E62="BUSINESS",ISNUMBER(F62)),F62,0)</f>
        <v>0</v>
      </c>
    </row>
    <row r="63" customFormat="false" ht="15" hidden="false" customHeight="false" outlineLevel="0" collapsed="false">
      <c r="A63" s="20"/>
      <c r="B63" s="21"/>
      <c r="C63" s="21"/>
      <c r="D63" s="22"/>
      <c r="E63" s="22"/>
      <c r="F63" s="23" t="str">
        <f aca="false">IF(AND(ISNUMBER(B63),ISNUMBER(C63)),MAX(0,C63-B63),"")</f>
        <v/>
      </c>
      <c r="G63" s="23" t="n">
        <f aca="false">IF(AND(E63="BUSINESS",ISNUMBER(F63)),F63,0)</f>
        <v>0</v>
      </c>
    </row>
    <row r="64" customFormat="false" ht="15" hidden="false" customHeight="false" outlineLevel="0" collapsed="false">
      <c r="A64" s="10"/>
      <c r="B64" s="11"/>
      <c r="C64" s="11"/>
      <c r="D64" s="18"/>
      <c r="E64" s="18"/>
      <c r="F64" s="19" t="str">
        <f aca="false">IF(AND(ISNUMBER(B64),ISNUMBER(C64)),MAX(0,C64-B64),"")</f>
        <v/>
      </c>
      <c r="G64" s="19" t="n">
        <f aca="false">IF(AND(E64="BUSINESS",ISNUMBER(F64)),F64,0)</f>
        <v>0</v>
      </c>
    </row>
    <row r="65" customFormat="false" ht="15" hidden="false" customHeight="false" outlineLevel="0" collapsed="false">
      <c r="A65" s="20"/>
      <c r="B65" s="21"/>
      <c r="C65" s="21"/>
      <c r="D65" s="22"/>
      <c r="E65" s="22"/>
      <c r="F65" s="23" t="str">
        <f aca="false">IF(AND(ISNUMBER(B65),ISNUMBER(C65)),MAX(0,C65-B65),"")</f>
        <v/>
      </c>
      <c r="G65" s="23" t="n">
        <f aca="false">IF(AND(E65="BUSINESS",ISNUMBER(F65)),F65,0)</f>
        <v>0</v>
      </c>
    </row>
    <row r="66" customFormat="false" ht="15" hidden="false" customHeight="false" outlineLevel="0" collapsed="false">
      <c r="A66" s="10"/>
      <c r="B66" s="11"/>
      <c r="C66" s="11"/>
      <c r="D66" s="18"/>
      <c r="E66" s="18"/>
      <c r="F66" s="19" t="str">
        <f aca="false">IF(AND(ISNUMBER(B66),ISNUMBER(C66)),MAX(0,C66-B66),"")</f>
        <v/>
      </c>
      <c r="G66" s="19" t="n">
        <f aca="false">IF(AND(E66="BUSINESS",ISNUMBER(F66)),F66,0)</f>
        <v>0</v>
      </c>
    </row>
    <row r="67" customFormat="false" ht="15" hidden="false" customHeight="false" outlineLevel="0" collapsed="false">
      <c r="A67" s="20"/>
      <c r="B67" s="21"/>
      <c r="C67" s="21"/>
      <c r="D67" s="22"/>
      <c r="E67" s="22"/>
      <c r="F67" s="23" t="str">
        <f aca="false">IF(AND(ISNUMBER(B67),ISNUMBER(C67)),MAX(0,C67-B67),"")</f>
        <v/>
      </c>
      <c r="G67" s="23" t="n">
        <f aca="false">IF(AND(E67="BUSINESS",ISNUMBER(F67)),F67,0)</f>
        <v>0</v>
      </c>
    </row>
    <row r="68" customFormat="false" ht="15" hidden="false" customHeight="false" outlineLevel="0" collapsed="false">
      <c r="A68" s="10"/>
      <c r="B68" s="11"/>
      <c r="C68" s="11"/>
      <c r="D68" s="18"/>
      <c r="E68" s="18"/>
      <c r="F68" s="19" t="str">
        <f aca="false">IF(AND(ISNUMBER(B68),ISNUMBER(C68)),MAX(0,C68-B68),"")</f>
        <v/>
      </c>
      <c r="G68" s="19" t="n">
        <f aca="false">IF(AND(E68="BUSINESS",ISNUMBER(F68)),F68,0)</f>
        <v>0</v>
      </c>
    </row>
    <row r="69" customFormat="false" ht="15" hidden="false" customHeight="false" outlineLevel="0" collapsed="false">
      <c r="A69" s="20"/>
      <c r="B69" s="21"/>
      <c r="C69" s="21"/>
      <c r="D69" s="22"/>
      <c r="E69" s="22"/>
      <c r="F69" s="23" t="str">
        <f aca="false">IF(AND(ISNUMBER(B69),ISNUMBER(C69)),MAX(0,C69-B69),"")</f>
        <v/>
      </c>
      <c r="G69" s="23" t="n">
        <f aca="false">IF(AND(E69="BUSINESS",ISNUMBER(F69)),F69,0)</f>
        <v>0</v>
      </c>
    </row>
    <row r="70" customFormat="false" ht="15" hidden="false" customHeight="false" outlineLevel="0" collapsed="false">
      <c r="A70" s="10"/>
      <c r="B70" s="11"/>
      <c r="C70" s="11"/>
      <c r="D70" s="18"/>
      <c r="E70" s="18"/>
      <c r="F70" s="19" t="str">
        <f aca="false">IF(AND(ISNUMBER(B70),ISNUMBER(C70)),MAX(0,C70-B70),"")</f>
        <v/>
      </c>
      <c r="G70" s="19" t="n">
        <f aca="false">IF(AND(E70="BUSINESS",ISNUMBER(F70)),F70,0)</f>
        <v>0</v>
      </c>
    </row>
    <row r="71" customFormat="false" ht="15" hidden="false" customHeight="false" outlineLevel="0" collapsed="false">
      <c r="A71" s="20"/>
      <c r="B71" s="21"/>
      <c r="C71" s="21"/>
      <c r="D71" s="22"/>
      <c r="E71" s="22"/>
      <c r="F71" s="23" t="str">
        <f aca="false">IF(AND(ISNUMBER(B71),ISNUMBER(C71)),MAX(0,C71-B71),"")</f>
        <v/>
      </c>
      <c r="G71" s="23" t="n">
        <f aca="false">IF(AND(E71="BUSINESS",ISNUMBER(F71)),F71,0)</f>
        <v>0</v>
      </c>
    </row>
    <row r="72" customFormat="false" ht="15" hidden="false" customHeight="false" outlineLevel="0" collapsed="false">
      <c r="A72" s="10"/>
      <c r="B72" s="11"/>
      <c r="C72" s="11"/>
      <c r="D72" s="18"/>
      <c r="E72" s="18"/>
      <c r="F72" s="19" t="str">
        <f aca="false">IF(AND(ISNUMBER(B72),ISNUMBER(C72)),MAX(0,C72-B72),"")</f>
        <v/>
      </c>
      <c r="G72" s="19" t="n">
        <f aca="false">IF(AND(E72="BUSINESS",ISNUMBER(F72)),F72,0)</f>
        <v>0</v>
      </c>
    </row>
    <row r="73" customFormat="false" ht="15" hidden="false" customHeight="false" outlineLevel="0" collapsed="false">
      <c r="A73" s="20"/>
      <c r="B73" s="21"/>
      <c r="C73" s="21"/>
      <c r="D73" s="22"/>
      <c r="E73" s="22"/>
      <c r="F73" s="23" t="str">
        <f aca="false">IF(AND(ISNUMBER(B73),ISNUMBER(C73)),MAX(0,C73-B73),"")</f>
        <v/>
      </c>
      <c r="G73" s="23" t="n">
        <f aca="false">IF(AND(E73="BUSINESS",ISNUMBER(F73)),F73,0)</f>
        <v>0</v>
      </c>
    </row>
    <row r="74" customFormat="false" ht="15" hidden="false" customHeight="false" outlineLevel="0" collapsed="false">
      <c r="A74" s="10"/>
      <c r="B74" s="11"/>
      <c r="C74" s="11"/>
      <c r="D74" s="18"/>
      <c r="E74" s="18"/>
      <c r="F74" s="19" t="str">
        <f aca="false">IF(AND(ISNUMBER(B74),ISNUMBER(C74)),MAX(0,C74-B74),"")</f>
        <v/>
      </c>
      <c r="G74" s="19" t="n">
        <f aca="false">IF(AND(E74="BUSINESS",ISNUMBER(F74)),F74,0)</f>
        <v>0</v>
      </c>
    </row>
    <row r="75" customFormat="false" ht="15" hidden="false" customHeight="false" outlineLevel="0" collapsed="false">
      <c r="A75" s="20"/>
      <c r="B75" s="21"/>
      <c r="C75" s="21"/>
      <c r="D75" s="22"/>
      <c r="E75" s="22"/>
      <c r="F75" s="23" t="str">
        <f aca="false">IF(AND(ISNUMBER(B75),ISNUMBER(C75)),MAX(0,C75-B75),"")</f>
        <v/>
      </c>
      <c r="G75" s="23" t="n">
        <f aca="false">IF(AND(E75="BUSINESS",ISNUMBER(F75)),F75,0)</f>
        <v>0</v>
      </c>
    </row>
    <row r="76" customFormat="false" ht="15" hidden="false" customHeight="false" outlineLevel="0" collapsed="false">
      <c r="A76" s="10"/>
      <c r="B76" s="11"/>
      <c r="C76" s="11"/>
      <c r="D76" s="18"/>
      <c r="E76" s="18"/>
      <c r="F76" s="19" t="str">
        <f aca="false">IF(AND(ISNUMBER(B76),ISNUMBER(C76)),MAX(0,C76-B76),"")</f>
        <v/>
      </c>
      <c r="G76" s="19" t="n">
        <f aca="false">IF(AND(E76="BUSINESS",ISNUMBER(F76)),F76,0)</f>
        <v>0</v>
      </c>
    </row>
    <row r="77" customFormat="false" ht="15" hidden="false" customHeight="false" outlineLevel="0" collapsed="false">
      <c r="A77" s="20"/>
      <c r="B77" s="21"/>
      <c r="C77" s="21"/>
      <c r="D77" s="22"/>
      <c r="E77" s="22"/>
      <c r="F77" s="23" t="str">
        <f aca="false">IF(AND(ISNUMBER(B77),ISNUMBER(C77)),MAX(0,C77-B77),"")</f>
        <v/>
      </c>
      <c r="G77" s="23" t="n">
        <f aca="false">IF(AND(E77="BUSINESS",ISNUMBER(F77)),F77,0)</f>
        <v>0</v>
      </c>
    </row>
    <row r="78" customFormat="false" ht="15" hidden="false" customHeight="false" outlineLevel="0" collapsed="false">
      <c r="A78" s="10"/>
      <c r="B78" s="11"/>
      <c r="C78" s="11"/>
      <c r="D78" s="18"/>
      <c r="E78" s="18"/>
      <c r="F78" s="19" t="str">
        <f aca="false">IF(AND(ISNUMBER(B78),ISNUMBER(C78)),MAX(0,C78-B78),"")</f>
        <v/>
      </c>
      <c r="G78" s="19" t="n">
        <f aca="false">IF(AND(E78="BUSINESS",ISNUMBER(F78)),F78,0)</f>
        <v>0</v>
      </c>
    </row>
    <row r="79" customFormat="false" ht="15" hidden="false" customHeight="false" outlineLevel="0" collapsed="false">
      <c r="A79" s="20"/>
      <c r="B79" s="21"/>
      <c r="C79" s="21"/>
      <c r="D79" s="22"/>
      <c r="E79" s="22"/>
      <c r="F79" s="23" t="str">
        <f aca="false">IF(AND(ISNUMBER(B79),ISNUMBER(C79)),MAX(0,C79-B79),"")</f>
        <v/>
      </c>
      <c r="G79" s="23" t="n">
        <f aca="false">IF(AND(E79="BUSINESS",ISNUMBER(F79)),F79,0)</f>
        <v>0</v>
      </c>
    </row>
    <row r="80" customFormat="false" ht="15" hidden="false" customHeight="false" outlineLevel="0" collapsed="false">
      <c r="A80" s="10"/>
      <c r="B80" s="11"/>
      <c r="C80" s="11"/>
      <c r="D80" s="18"/>
      <c r="E80" s="18"/>
      <c r="F80" s="19" t="str">
        <f aca="false">IF(AND(ISNUMBER(B80),ISNUMBER(C80)),MAX(0,C80-B80),"")</f>
        <v/>
      </c>
      <c r="G80" s="19" t="n">
        <f aca="false">IF(AND(E80="BUSINESS",ISNUMBER(F80)),F80,0)</f>
        <v>0</v>
      </c>
    </row>
    <row r="81" customFormat="false" ht="15" hidden="false" customHeight="false" outlineLevel="0" collapsed="false">
      <c r="A81" s="20"/>
      <c r="B81" s="21"/>
      <c r="C81" s="21"/>
      <c r="D81" s="22"/>
      <c r="E81" s="22"/>
      <c r="F81" s="23" t="str">
        <f aca="false">IF(AND(ISNUMBER(B81),ISNUMBER(C81)),MAX(0,C81-B81),"")</f>
        <v/>
      </c>
      <c r="G81" s="23" t="n">
        <f aca="false">IF(AND(E81="BUSINESS",ISNUMBER(F81)),F81,0)</f>
        <v>0</v>
      </c>
    </row>
    <row r="82" customFormat="false" ht="15" hidden="false" customHeight="false" outlineLevel="0" collapsed="false">
      <c r="A82" s="10"/>
      <c r="B82" s="11"/>
      <c r="C82" s="11"/>
      <c r="D82" s="18"/>
      <c r="E82" s="18"/>
      <c r="F82" s="19" t="str">
        <f aca="false">IF(AND(ISNUMBER(B82),ISNUMBER(C82)),MAX(0,C82-B82),"")</f>
        <v/>
      </c>
      <c r="G82" s="19" t="n">
        <f aca="false">IF(AND(E82="BUSINESS",ISNUMBER(F82)),F82,0)</f>
        <v>0</v>
      </c>
    </row>
    <row r="83" customFormat="false" ht="15" hidden="false" customHeight="false" outlineLevel="0" collapsed="false">
      <c r="A83" s="20"/>
      <c r="B83" s="21"/>
      <c r="C83" s="21"/>
      <c r="D83" s="22"/>
      <c r="E83" s="22"/>
      <c r="F83" s="23" t="str">
        <f aca="false">IF(AND(ISNUMBER(B83),ISNUMBER(C83)),MAX(0,C83-B83),"")</f>
        <v/>
      </c>
      <c r="G83" s="23" t="n">
        <f aca="false">IF(AND(E83="BUSINESS",ISNUMBER(F83)),F83,0)</f>
        <v>0</v>
      </c>
    </row>
    <row r="84" customFormat="false" ht="15" hidden="false" customHeight="false" outlineLevel="0" collapsed="false">
      <c r="A84" s="10"/>
      <c r="B84" s="11"/>
      <c r="C84" s="11"/>
      <c r="D84" s="18"/>
      <c r="E84" s="18"/>
      <c r="F84" s="19" t="str">
        <f aca="false">IF(AND(ISNUMBER(B84),ISNUMBER(C84)),MAX(0,C84-B84),"")</f>
        <v/>
      </c>
      <c r="G84" s="19" t="n">
        <f aca="false">IF(AND(E84="BUSINESS",ISNUMBER(F84)),F84,0)</f>
        <v>0</v>
      </c>
    </row>
    <row r="85" customFormat="false" ht="15" hidden="false" customHeight="false" outlineLevel="0" collapsed="false">
      <c r="A85" s="20"/>
      <c r="B85" s="21"/>
      <c r="C85" s="21"/>
      <c r="D85" s="22"/>
      <c r="E85" s="22"/>
      <c r="F85" s="23" t="str">
        <f aca="false">IF(AND(ISNUMBER(B85),ISNUMBER(C85)),MAX(0,C85-B85),"")</f>
        <v/>
      </c>
      <c r="G85" s="23" t="n">
        <f aca="false">IF(AND(E85="BUSINESS",ISNUMBER(F85)),F85,0)</f>
        <v>0</v>
      </c>
    </row>
    <row r="86" customFormat="false" ht="15" hidden="false" customHeight="false" outlineLevel="0" collapsed="false">
      <c r="A86" s="10"/>
      <c r="B86" s="11"/>
      <c r="C86" s="11"/>
      <c r="D86" s="18"/>
      <c r="E86" s="18"/>
      <c r="F86" s="19" t="str">
        <f aca="false">IF(AND(ISNUMBER(B86),ISNUMBER(C86)),MAX(0,C86-B86),"")</f>
        <v/>
      </c>
      <c r="G86" s="19" t="n">
        <f aca="false">IF(AND(E86="BUSINESS",ISNUMBER(F86)),F86,0)</f>
        <v>0</v>
      </c>
    </row>
    <row r="87" customFormat="false" ht="15" hidden="false" customHeight="false" outlineLevel="0" collapsed="false">
      <c r="A87" s="20"/>
      <c r="B87" s="21"/>
      <c r="C87" s="21"/>
      <c r="D87" s="22"/>
      <c r="E87" s="22"/>
      <c r="F87" s="23" t="str">
        <f aca="false">IF(AND(ISNUMBER(B87),ISNUMBER(C87)),MAX(0,C87-B87),"")</f>
        <v/>
      </c>
      <c r="G87" s="23" t="n">
        <f aca="false">IF(AND(E87="BUSINESS",ISNUMBER(F87)),F87,0)</f>
        <v>0</v>
      </c>
    </row>
    <row r="88" customFormat="false" ht="15" hidden="false" customHeight="false" outlineLevel="0" collapsed="false">
      <c r="A88" s="10"/>
      <c r="B88" s="11"/>
      <c r="C88" s="11"/>
      <c r="D88" s="18"/>
      <c r="E88" s="18"/>
      <c r="F88" s="19" t="str">
        <f aca="false">IF(AND(ISNUMBER(B88),ISNUMBER(C88)),MAX(0,C88-B88),"")</f>
        <v/>
      </c>
      <c r="G88" s="19" t="n">
        <f aca="false">IF(AND(E88="BUSINESS",ISNUMBER(F88)),F88,0)</f>
        <v>0</v>
      </c>
    </row>
    <row r="89" customFormat="false" ht="15" hidden="false" customHeight="false" outlineLevel="0" collapsed="false">
      <c r="A89" s="20"/>
      <c r="B89" s="21"/>
      <c r="C89" s="21"/>
      <c r="D89" s="22"/>
      <c r="E89" s="22"/>
      <c r="F89" s="23" t="str">
        <f aca="false">IF(AND(ISNUMBER(B89),ISNUMBER(C89)),MAX(0,C89-B89),"")</f>
        <v/>
      </c>
      <c r="G89" s="23" t="n">
        <f aca="false">IF(AND(E89="BUSINESS",ISNUMBER(F89)),F89,0)</f>
        <v>0</v>
      </c>
    </row>
    <row r="90" customFormat="false" ht="15" hidden="false" customHeight="false" outlineLevel="0" collapsed="false">
      <c r="A90" s="10"/>
      <c r="B90" s="11"/>
      <c r="C90" s="11"/>
      <c r="D90" s="18"/>
      <c r="E90" s="18"/>
      <c r="F90" s="19" t="str">
        <f aca="false">IF(AND(ISNUMBER(B90),ISNUMBER(C90)),MAX(0,C90-B90),"")</f>
        <v/>
      </c>
      <c r="G90" s="19" t="n">
        <f aca="false">IF(AND(E90="BUSINESS",ISNUMBER(F90)),F90,0)</f>
        <v>0</v>
      </c>
    </row>
    <row r="91" customFormat="false" ht="15" hidden="false" customHeight="false" outlineLevel="0" collapsed="false">
      <c r="A91" s="20"/>
      <c r="B91" s="21"/>
      <c r="C91" s="21"/>
      <c r="D91" s="22"/>
      <c r="E91" s="22"/>
      <c r="F91" s="23" t="str">
        <f aca="false">IF(AND(ISNUMBER(B91),ISNUMBER(C91)),MAX(0,C91-B91),"")</f>
        <v/>
      </c>
      <c r="G91" s="23" t="n">
        <f aca="false">IF(AND(E91="BUSINESS",ISNUMBER(F91)),F91,0)</f>
        <v>0</v>
      </c>
    </row>
    <row r="92" customFormat="false" ht="15" hidden="false" customHeight="false" outlineLevel="0" collapsed="false">
      <c r="A92" s="10"/>
      <c r="B92" s="11"/>
      <c r="C92" s="11"/>
      <c r="D92" s="18"/>
      <c r="E92" s="18"/>
      <c r="F92" s="19" t="str">
        <f aca="false">IF(AND(ISNUMBER(B92),ISNUMBER(C92)),MAX(0,C92-B92),"")</f>
        <v/>
      </c>
      <c r="G92" s="19" t="n">
        <f aca="false">IF(AND(E92="BUSINESS",ISNUMBER(F92)),F92,0)</f>
        <v>0</v>
      </c>
    </row>
    <row r="93" customFormat="false" ht="15" hidden="false" customHeight="false" outlineLevel="0" collapsed="false">
      <c r="A93" s="20"/>
      <c r="B93" s="21"/>
      <c r="C93" s="21"/>
      <c r="D93" s="22"/>
      <c r="E93" s="22"/>
      <c r="F93" s="23" t="str">
        <f aca="false">IF(AND(ISNUMBER(B93),ISNUMBER(C93)),MAX(0,C93-B93),"")</f>
        <v/>
      </c>
      <c r="G93" s="23" t="n">
        <f aca="false">IF(AND(E93="BUSINESS",ISNUMBER(F93)),F93,0)</f>
        <v>0</v>
      </c>
    </row>
    <row r="94" customFormat="false" ht="15" hidden="false" customHeight="false" outlineLevel="0" collapsed="false">
      <c r="A94" s="10"/>
      <c r="B94" s="11"/>
      <c r="C94" s="11"/>
      <c r="D94" s="18"/>
      <c r="E94" s="18"/>
      <c r="F94" s="19" t="str">
        <f aca="false">IF(AND(ISNUMBER(B94),ISNUMBER(C94)),MAX(0,C94-B94),"")</f>
        <v/>
      </c>
      <c r="G94" s="19" t="n">
        <f aca="false">IF(AND(E94="BUSINESS",ISNUMBER(F94)),F94,0)</f>
        <v>0</v>
      </c>
    </row>
    <row r="95" customFormat="false" ht="15" hidden="false" customHeight="false" outlineLevel="0" collapsed="false">
      <c r="A95" s="20"/>
      <c r="B95" s="21"/>
      <c r="C95" s="21"/>
      <c r="D95" s="22"/>
      <c r="E95" s="22"/>
      <c r="F95" s="23" t="str">
        <f aca="false">IF(AND(ISNUMBER(B95),ISNUMBER(C95)),MAX(0,C95-B95),"")</f>
        <v/>
      </c>
      <c r="G95" s="23" t="n">
        <f aca="false">IF(AND(E95="BUSINESS",ISNUMBER(F95)),F95,0)</f>
        <v>0</v>
      </c>
    </row>
    <row r="96" customFormat="false" ht="15" hidden="false" customHeight="false" outlineLevel="0" collapsed="false">
      <c r="A96" s="10"/>
      <c r="B96" s="11"/>
      <c r="C96" s="11"/>
      <c r="D96" s="18"/>
      <c r="E96" s="18"/>
      <c r="F96" s="19" t="str">
        <f aca="false">IF(AND(ISNUMBER(B96),ISNUMBER(C96)),MAX(0,C96-B96),"")</f>
        <v/>
      </c>
      <c r="G96" s="19" t="n">
        <f aca="false">IF(AND(E96="BUSINESS",ISNUMBER(F96)),F96,0)</f>
        <v>0</v>
      </c>
    </row>
    <row r="97" customFormat="false" ht="15" hidden="false" customHeight="false" outlineLevel="0" collapsed="false">
      <c r="A97" s="20"/>
      <c r="B97" s="21"/>
      <c r="C97" s="21"/>
      <c r="D97" s="22"/>
      <c r="E97" s="22"/>
      <c r="F97" s="23" t="str">
        <f aca="false">IF(AND(ISNUMBER(B97),ISNUMBER(C97)),MAX(0,C97-B97),"")</f>
        <v/>
      </c>
      <c r="G97" s="23" t="n">
        <f aca="false">IF(AND(E97="BUSINESS",ISNUMBER(F97)),F97,0)</f>
        <v>0</v>
      </c>
    </row>
    <row r="98" customFormat="false" ht="15" hidden="false" customHeight="false" outlineLevel="0" collapsed="false">
      <c r="A98" s="10"/>
      <c r="B98" s="11"/>
      <c r="C98" s="11"/>
      <c r="D98" s="18"/>
      <c r="E98" s="18"/>
      <c r="F98" s="19" t="str">
        <f aca="false">IF(AND(ISNUMBER(B98),ISNUMBER(C98)),MAX(0,C98-B98),"")</f>
        <v/>
      </c>
      <c r="G98" s="19" t="n">
        <f aca="false">IF(AND(E98="BUSINESS",ISNUMBER(F98)),F98,0)</f>
        <v>0</v>
      </c>
    </row>
    <row r="99" customFormat="false" ht="15" hidden="false" customHeight="false" outlineLevel="0" collapsed="false">
      <c r="A99" s="20"/>
      <c r="B99" s="21"/>
      <c r="C99" s="21"/>
      <c r="D99" s="22"/>
      <c r="E99" s="22"/>
      <c r="F99" s="23" t="str">
        <f aca="false">IF(AND(ISNUMBER(B99),ISNUMBER(C99)),MAX(0,C99-B99),"")</f>
        <v/>
      </c>
      <c r="G99" s="23" t="n">
        <f aca="false">IF(AND(E99="BUSINESS",ISNUMBER(F99)),F99,0)</f>
        <v>0</v>
      </c>
    </row>
    <row r="100" customFormat="false" ht="15" hidden="false" customHeight="false" outlineLevel="0" collapsed="false">
      <c r="A100" s="10"/>
      <c r="B100" s="11"/>
      <c r="C100" s="11"/>
      <c r="D100" s="18"/>
      <c r="E100" s="18"/>
      <c r="F100" s="19" t="str">
        <f aca="false">IF(AND(ISNUMBER(B100),ISNUMBER(C100)),MAX(0,C100-B100),"")</f>
        <v/>
      </c>
      <c r="G100" s="19" t="n">
        <f aca="false">IF(AND(E100="BUSINESS",ISNUMBER(F100)),F100,0)</f>
        <v>0</v>
      </c>
    </row>
    <row r="101" customFormat="false" ht="15" hidden="false" customHeight="false" outlineLevel="0" collapsed="false">
      <c r="A101" s="20"/>
      <c r="B101" s="21"/>
      <c r="C101" s="21"/>
      <c r="D101" s="22"/>
      <c r="E101" s="22"/>
      <c r="F101" s="23" t="str">
        <f aca="false">IF(AND(ISNUMBER(B101),ISNUMBER(C101)),MAX(0,C101-B101),"")</f>
        <v/>
      </c>
      <c r="G101" s="23" t="n">
        <f aca="false">IF(AND(E101="BUSINESS",ISNUMBER(F101)),F101,0)</f>
        <v>0</v>
      </c>
    </row>
    <row r="102" customFormat="false" ht="15" hidden="false" customHeight="false" outlineLevel="0" collapsed="false">
      <c r="A102" s="10"/>
      <c r="B102" s="11"/>
      <c r="C102" s="11"/>
      <c r="D102" s="18"/>
      <c r="E102" s="18"/>
      <c r="F102" s="19" t="str">
        <f aca="false">IF(AND(ISNUMBER(B102),ISNUMBER(C102)),MAX(0,C102-B102),"")</f>
        <v/>
      </c>
      <c r="G102" s="19" t="n">
        <f aca="false">IF(AND(E102="BUSINESS",ISNUMBER(F102)),F102,0)</f>
        <v>0</v>
      </c>
    </row>
    <row r="103" customFormat="false" ht="15" hidden="false" customHeight="false" outlineLevel="0" collapsed="false">
      <c r="A103" s="20"/>
      <c r="B103" s="21"/>
      <c r="C103" s="21"/>
      <c r="D103" s="22"/>
      <c r="E103" s="22"/>
      <c r="F103" s="23" t="str">
        <f aca="false">IF(AND(ISNUMBER(B103),ISNUMBER(C103)),MAX(0,C103-B103),"")</f>
        <v/>
      </c>
      <c r="G103" s="23" t="n">
        <f aca="false">IF(AND(E103="BUSINESS",ISNUMBER(F103)),F103,0)</f>
        <v>0</v>
      </c>
    </row>
    <row r="104" customFormat="false" ht="15" hidden="false" customHeight="false" outlineLevel="0" collapsed="false">
      <c r="A104" s="10"/>
      <c r="B104" s="11"/>
      <c r="C104" s="11"/>
      <c r="D104" s="18"/>
      <c r="E104" s="18"/>
      <c r="F104" s="19" t="str">
        <f aca="false">IF(AND(ISNUMBER(B104),ISNUMBER(C104)),MAX(0,C104-B104),"")</f>
        <v/>
      </c>
      <c r="G104" s="19" t="n">
        <f aca="false">IF(AND(E104="BUSINESS",ISNUMBER(F104)),F104,0)</f>
        <v>0</v>
      </c>
    </row>
    <row r="105" customFormat="false" ht="15" hidden="false" customHeight="false" outlineLevel="0" collapsed="false">
      <c r="A105" s="20"/>
      <c r="B105" s="21"/>
      <c r="C105" s="21"/>
      <c r="D105" s="22"/>
      <c r="E105" s="22"/>
      <c r="F105" s="23" t="str">
        <f aca="false">IF(AND(ISNUMBER(B105),ISNUMBER(C105)),MAX(0,C105-B105),"")</f>
        <v/>
      </c>
      <c r="G105" s="23" t="n">
        <f aca="false">IF(AND(E105="BUSINESS",ISNUMBER(F105)),F105,0)</f>
        <v>0</v>
      </c>
    </row>
    <row r="106" customFormat="false" ht="15" hidden="false" customHeight="false" outlineLevel="0" collapsed="false">
      <c r="A106" s="10"/>
      <c r="B106" s="11"/>
      <c r="C106" s="11"/>
      <c r="D106" s="18"/>
      <c r="E106" s="18"/>
      <c r="F106" s="19" t="str">
        <f aca="false">IF(AND(ISNUMBER(B106),ISNUMBER(C106)),MAX(0,C106-B106),"")</f>
        <v/>
      </c>
      <c r="G106" s="19" t="n">
        <f aca="false">IF(AND(E106="BUSINESS",ISNUMBER(F106)),F106,0)</f>
        <v>0</v>
      </c>
    </row>
    <row r="107" customFormat="false" ht="15" hidden="false" customHeight="false" outlineLevel="0" collapsed="false">
      <c r="A107" s="20"/>
      <c r="B107" s="21"/>
      <c r="C107" s="21"/>
      <c r="D107" s="22"/>
      <c r="E107" s="22"/>
      <c r="F107" s="23" t="str">
        <f aca="false">IF(AND(ISNUMBER(B107),ISNUMBER(C107)),MAX(0,C107-B107),"")</f>
        <v/>
      </c>
      <c r="G107" s="23" t="n">
        <f aca="false">IF(AND(E107="BUSINESS",ISNUMBER(F107)),F107,0)</f>
        <v>0</v>
      </c>
    </row>
    <row r="108" customFormat="false" ht="15" hidden="false" customHeight="false" outlineLevel="0" collapsed="false">
      <c r="A108" s="10"/>
      <c r="B108" s="11"/>
      <c r="C108" s="11"/>
      <c r="D108" s="18"/>
      <c r="E108" s="18"/>
      <c r="F108" s="19" t="str">
        <f aca="false">IF(AND(ISNUMBER(B108),ISNUMBER(C108)),MAX(0,C108-B108),"")</f>
        <v/>
      </c>
      <c r="G108" s="19" t="n">
        <f aca="false">IF(AND(E108="BUSINESS",ISNUMBER(F108)),F108,0)</f>
        <v>0</v>
      </c>
    </row>
    <row r="109" customFormat="false" ht="15" hidden="false" customHeight="false" outlineLevel="0" collapsed="false">
      <c r="A109" s="20"/>
      <c r="B109" s="21"/>
      <c r="C109" s="21"/>
      <c r="D109" s="22"/>
      <c r="E109" s="22"/>
      <c r="F109" s="23" t="str">
        <f aca="false">IF(AND(ISNUMBER(B109),ISNUMBER(C109)),MAX(0,C109-B109),"")</f>
        <v/>
      </c>
      <c r="G109" s="23" t="n">
        <f aca="false">IF(AND(E109="BUSINESS",ISNUMBER(F109)),F109,0)</f>
        <v>0</v>
      </c>
    </row>
    <row r="110" customFormat="false" ht="15" hidden="false" customHeight="false" outlineLevel="0" collapsed="false">
      <c r="A110" s="10"/>
      <c r="B110" s="11"/>
      <c r="C110" s="11"/>
      <c r="D110" s="18"/>
      <c r="E110" s="18"/>
      <c r="F110" s="19" t="str">
        <f aca="false">IF(AND(ISNUMBER(B110),ISNUMBER(C110)),MAX(0,C110-B110),"")</f>
        <v/>
      </c>
      <c r="G110" s="19" t="n">
        <f aca="false">IF(AND(E110="BUSINESS",ISNUMBER(F110)),F110,0)</f>
        <v>0</v>
      </c>
    </row>
    <row r="111" customFormat="false" ht="15" hidden="false" customHeight="false" outlineLevel="0" collapsed="false">
      <c r="A111" s="20"/>
      <c r="B111" s="21"/>
      <c r="C111" s="21"/>
      <c r="D111" s="22"/>
      <c r="E111" s="22"/>
      <c r="F111" s="23" t="str">
        <f aca="false">IF(AND(ISNUMBER(B111),ISNUMBER(C111)),MAX(0,C111-B111),"")</f>
        <v/>
      </c>
      <c r="G111" s="23" t="n">
        <f aca="false">IF(AND(E111="BUSINESS",ISNUMBER(F111)),F111,0)</f>
        <v>0</v>
      </c>
    </row>
    <row r="112" customFormat="false" ht="15" hidden="false" customHeight="false" outlineLevel="0" collapsed="false">
      <c r="A112" s="10"/>
      <c r="B112" s="11"/>
      <c r="C112" s="11"/>
      <c r="D112" s="18"/>
      <c r="E112" s="18"/>
      <c r="F112" s="19" t="str">
        <f aca="false">IF(AND(ISNUMBER(B112),ISNUMBER(C112)),MAX(0,C112-B112),"")</f>
        <v/>
      </c>
      <c r="G112" s="19" t="n">
        <f aca="false">IF(AND(E112="BUSINESS",ISNUMBER(F112)),F112,0)</f>
        <v>0</v>
      </c>
    </row>
    <row r="113" customFormat="false" ht="15" hidden="false" customHeight="false" outlineLevel="0" collapsed="false">
      <c r="A113" s="20"/>
      <c r="B113" s="21"/>
      <c r="C113" s="21"/>
      <c r="D113" s="22"/>
      <c r="E113" s="22"/>
      <c r="F113" s="23" t="str">
        <f aca="false">IF(AND(ISNUMBER(B113),ISNUMBER(C113)),MAX(0,C113-B113),"")</f>
        <v/>
      </c>
      <c r="G113" s="23" t="n">
        <f aca="false">IF(AND(E113="BUSINESS",ISNUMBER(F113)),F113,0)</f>
        <v>0</v>
      </c>
    </row>
    <row r="114" customFormat="false" ht="15" hidden="false" customHeight="false" outlineLevel="0" collapsed="false">
      <c r="A114" s="10"/>
      <c r="B114" s="11"/>
      <c r="C114" s="11"/>
      <c r="D114" s="18"/>
      <c r="E114" s="18"/>
      <c r="F114" s="19" t="str">
        <f aca="false">IF(AND(ISNUMBER(B114),ISNUMBER(C114)),MAX(0,C114-B114),"")</f>
        <v/>
      </c>
      <c r="G114" s="19" t="n">
        <f aca="false">IF(AND(E114="BUSINESS",ISNUMBER(F114)),F114,0)</f>
        <v>0</v>
      </c>
    </row>
    <row r="115" customFormat="false" ht="15" hidden="false" customHeight="false" outlineLevel="0" collapsed="false">
      <c r="A115" s="20"/>
      <c r="B115" s="21"/>
      <c r="C115" s="21"/>
      <c r="D115" s="22"/>
      <c r="E115" s="22"/>
      <c r="F115" s="23" t="str">
        <f aca="false">IF(AND(ISNUMBER(B115),ISNUMBER(C115)),MAX(0,C115-B115),"")</f>
        <v/>
      </c>
      <c r="G115" s="23" t="n">
        <f aca="false">IF(AND(E115="BUSINESS",ISNUMBER(F115)),F115,0)</f>
        <v>0</v>
      </c>
    </row>
    <row r="116" customFormat="false" ht="15" hidden="false" customHeight="false" outlineLevel="0" collapsed="false">
      <c r="A116" s="10"/>
      <c r="B116" s="11"/>
      <c r="C116" s="11"/>
      <c r="D116" s="18"/>
      <c r="E116" s="18"/>
      <c r="F116" s="19" t="str">
        <f aca="false">IF(AND(ISNUMBER(B116),ISNUMBER(C116)),MAX(0,C116-B116),"")</f>
        <v/>
      </c>
      <c r="G116" s="19" t="n">
        <f aca="false">IF(AND(E116="BUSINESS",ISNUMBER(F116)),F116,0)</f>
        <v>0</v>
      </c>
    </row>
    <row r="117" customFormat="false" ht="15" hidden="false" customHeight="false" outlineLevel="0" collapsed="false">
      <c r="A117" s="20"/>
      <c r="B117" s="21"/>
      <c r="C117" s="21"/>
      <c r="D117" s="22"/>
      <c r="E117" s="22"/>
      <c r="F117" s="23" t="str">
        <f aca="false">IF(AND(ISNUMBER(B117),ISNUMBER(C117)),MAX(0,C117-B117),"")</f>
        <v/>
      </c>
      <c r="G117" s="23" t="n">
        <f aca="false">IF(AND(E117="BUSINESS",ISNUMBER(F117)),F117,0)</f>
        <v>0</v>
      </c>
    </row>
    <row r="118" customFormat="false" ht="15" hidden="false" customHeight="false" outlineLevel="0" collapsed="false">
      <c r="A118" s="10"/>
      <c r="B118" s="11"/>
      <c r="C118" s="11"/>
      <c r="D118" s="18"/>
      <c r="E118" s="18"/>
      <c r="F118" s="19" t="str">
        <f aca="false">IF(AND(ISNUMBER(B118),ISNUMBER(C118)),MAX(0,C118-B118),"")</f>
        <v/>
      </c>
      <c r="G118" s="19" t="n">
        <f aca="false">IF(AND(E118="BUSINESS",ISNUMBER(F118)),F118,0)</f>
        <v>0</v>
      </c>
    </row>
    <row r="119" customFormat="false" ht="15" hidden="false" customHeight="false" outlineLevel="0" collapsed="false">
      <c r="A119" s="20"/>
      <c r="B119" s="21"/>
      <c r="C119" s="21"/>
      <c r="D119" s="22"/>
      <c r="E119" s="22"/>
      <c r="F119" s="23" t="str">
        <f aca="false">IF(AND(ISNUMBER(B119),ISNUMBER(C119)),MAX(0,C119-B119),"")</f>
        <v/>
      </c>
      <c r="G119" s="23" t="n">
        <f aca="false">IF(AND(E119="BUSINESS",ISNUMBER(F119)),F119,0)</f>
        <v>0</v>
      </c>
    </row>
    <row r="120" customFormat="false" ht="15" hidden="false" customHeight="false" outlineLevel="0" collapsed="false">
      <c r="A120" s="10"/>
      <c r="B120" s="11"/>
      <c r="C120" s="11"/>
      <c r="D120" s="18"/>
      <c r="E120" s="18"/>
      <c r="F120" s="19" t="str">
        <f aca="false">IF(AND(ISNUMBER(B120),ISNUMBER(C120)),MAX(0,C120-B120),"")</f>
        <v/>
      </c>
      <c r="G120" s="19" t="n">
        <f aca="false">IF(AND(E120="BUSINESS",ISNUMBER(F120)),F120,0)</f>
        <v>0</v>
      </c>
    </row>
    <row r="121" customFormat="false" ht="15" hidden="false" customHeight="false" outlineLevel="0" collapsed="false">
      <c r="A121" s="20"/>
      <c r="B121" s="21"/>
      <c r="C121" s="21"/>
      <c r="D121" s="22"/>
      <c r="E121" s="22"/>
      <c r="F121" s="23" t="str">
        <f aca="false">IF(AND(ISNUMBER(B121),ISNUMBER(C121)),MAX(0,C121-B121),"")</f>
        <v/>
      </c>
      <c r="G121" s="23" t="n">
        <f aca="false">IF(AND(E121="BUSINESS",ISNUMBER(F121)),F121,0)</f>
        <v>0</v>
      </c>
    </row>
    <row r="122" customFormat="false" ht="15" hidden="false" customHeight="false" outlineLevel="0" collapsed="false">
      <c r="A122" s="10"/>
      <c r="B122" s="11"/>
      <c r="C122" s="11"/>
      <c r="D122" s="18"/>
      <c r="E122" s="18"/>
      <c r="F122" s="19" t="str">
        <f aca="false">IF(AND(ISNUMBER(B122),ISNUMBER(C122)),MAX(0,C122-B122),"")</f>
        <v/>
      </c>
      <c r="G122" s="19" t="n">
        <f aca="false">IF(AND(E122="BUSINESS",ISNUMBER(F122)),F122,0)</f>
        <v>0</v>
      </c>
    </row>
    <row r="123" customFormat="false" ht="15" hidden="false" customHeight="false" outlineLevel="0" collapsed="false">
      <c r="A123" s="20"/>
      <c r="B123" s="21"/>
      <c r="C123" s="21"/>
      <c r="D123" s="22"/>
      <c r="E123" s="22"/>
      <c r="F123" s="23" t="str">
        <f aca="false">IF(AND(ISNUMBER(B123),ISNUMBER(C123)),MAX(0,C123-B123),"")</f>
        <v/>
      </c>
      <c r="G123" s="23" t="n">
        <f aca="false">IF(AND(E123="BUSINESS",ISNUMBER(F123)),F123,0)</f>
        <v>0</v>
      </c>
    </row>
    <row r="124" customFormat="false" ht="15" hidden="false" customHeight="false" outlineLevel="0" collapsed="false">
      <c r="A124" s="10"/>
      <c r="B124" s="11"/>
      <c r="C124" s="11"/>
      <c r="D124" s="18"/>
      <c r="E124" s="18"/>
      <c r="F124" s="19" t="str">
        <f aca="false">IF(AND(ISNUMBER(B124),ISNUMBER(C124)),MAX(0,C124-B124),"")</f>
        <v/>
      </c>
      <c r="G124" s="19" t="n">
        <f aca="false">IF(AND(E124="BUSINESS",ISNUMBER(F124)),F124,0)</f>
        <v>0</v>
      </c>
    </row>
    <row r="125" customFormat="false" ht="15" hidden="false" customHeight="false" outlineLevel="0" collapsed="false">
      <c r="A125" s="20"/>
      <c r="B125" s="21"/>
      <c r="C125" s="21"/>
      <c r="D125" s="22"/>
      <c r="E125" s="22"/>
      <c r="F125" s="23" t="str">
        <f aca="false">IF(AND(ISNUMBER(B125),ISNUMBER(C125)),MAX(0,C125-B125),"")</f>
        <v/>
      </c>
      <c r="G125" s="23" t="n">
        <f aca="false">IF(AND(E125="BUSINESS",ISNUMBER(F125)),F125,0)</f>
        <v>0</v>
      </c>
    </row>
    <row r="126" customFormat="false" ht="15" hidden="false" customHeight="false" outlineLevel="0" collapsed="false">
      <c r="A126" s="10"/>
      <c r="B126" s="11"/>
      <c r="C126" s="11"/>
      <c r="D126" s="18"/>
      <c r="E126" s="18"/>
      <c r="F126" s="19" t="str">
        <f aca="false">IF(AND(ISNUMBER(B126),ISNUMBER(C126)),MAX(0,C126-B126),"")</f>
        <v/>
      </c>
      <c r="G126" s="19" t="n">
        <f aca="false">IF(AND(E126="BUSINESS",ISNUMBER(F126)),F126,0)</f>
        <v>0</v>
      </c>
    </row>
    <row r="127" customFormat="false" ht="15" hidden="false" customHeight="false" outlineLevel="0" collapsed="false">
      <c r="A127" s="20"/>
      <c r="B127" s="21"/>
      <c r="C127" s="21"/>
      <c r="D127" s="22"/>
      <c r="E127" s="22"/>
      <c r="F127" s="23" t="str">
        <f aca="false">IF(AND(ISNUMBER(B127),ISNUMBER(C127)),MAX(0,C127-B127),"")</f>
        <v/>
      </c>
      <c r="G127" s="23" t="n">
        <f aca="false">IF(AND(E127="BUSINESS",ISNUMBER(F127)),F127,0)</f>
        <v>0</v>
      </c>
    </row>
    <row r="128" customFormat="false" ht="15" hidden="false" customHeight="false" outlineLevel="0" collapsed="false">
      <c r="A128" s="10"/>
      <c r="B128" s="11"/>
      <c r="C128" s="11"/>
      <c r="D128" s="18"/>
      <c r="E128" s="18"/>
      <c r="F128" s="19" t="str">
        <f aca="false">IF(AND(ISNUMBER(B128),ISNUMBER(C128)),MAX(0,C128-B128),"")</f>
        <v/>
      </c>
      <c r="G128" s="19" t="n">
        <f aca="false">IF(AND(E128="BUSINESS",ISNUMBER(F128)),F128,0)</f>
        <v>0</v>
      </c>
    </row>
    <row r="129" customFormat="false" ht="15" hidden="false" customHeight="false" outlineLevel="0" collapsed="false">
      <c r="A129" s="20"/>
      <c r="B129" s="21"/>
      <c r="C129" s="21"/>
      <c r="D129" s="22"/>
      <c r="E129" s="22"/>
      <c r="F129" s="23" t="str">
        <f aca="false">IF(AND(ISNUMBER(B129),ISNUMBER(C129)),MAX(0,C129-B129),"")</f>
        <v/>
      </c>
      <c r="G129" s="23" t="n">
        <f aca="false">IF(AND(E129="BUSINESS",ISNUMBER(F129)),F129,0)</f>
        <v>0</v>
      </c>
    </row>
    <row r="130" customFormat="false" ht="15" hidden="false" customHeight="false" outlineLevel="0" collapsed="false">
      <c r="A130" s="10"/>
      <c r="B130" s="11"/>
      <c r="C130" s="11"/>
      <c r="D130" s="18"/>
      <c r="E130" s="18"/>
      <c r="F130" s="19" t="str">
        <f aca="false">IF(AND(ISNUMBER(B130),ISNUMBER(C130)),MAX(0,C130-B130),"")</f>
        <v/>
      </c>
      <c r="G130" s="19" t="n">
        <f aca="false">IF(AND(E130="BUSINESS",ISNUMBER(F130)),F130,0)</f>
        <v>0</v>
      </c>
    </row>
    <row r="131" customFormat="false" ht="15" hidden="false" customHeight="false" outlineLevel="0" collapsed="false">
      <c r="A131" s="20"/>
      <c r="B131" s="21"/>
      <c r="C131" s="21"/>
      <c r="D131" s="22"/>
      <c r="E131" s="22"/>
      <c r="F131" s="23" t="str">
        <f aca="false">IF(AND(ISNUMBER(B131),ISNUMBER(C131)),MAX(0,C131-B131),"")</f>
        <v/>
      </c>
      <c r="G131" s="23" t="n">
        <f aca="false">IF(AND(E131="BUSINESS",ISNUMBER(F131)),F131,0)</f>
        <v>0</v>
      </c>
    </row>
    <row r="132" customFormat="false" ht="15" hidden="false" customHeight="false" outlineLevel="0" collapsed="false">
      <c r="A132" s="10"/>
      <c r="B132" s="11"/>
      <c r="C132" s="11"/>
      <c r="D132" s="18"/>
      <c r="E132" s="18"/>
      <c r="F132" s="19" t="str">
        <f aca="false">IF(AND(ISNUMBER(B132),ISNUMBER(C132)),MAX(0,C132-B132),"")</f>
        <v/>
      </c>
      <c r="G132" s="19" t="n">
        <f aca="false">IF(AND(E132="BUSINESS",ISNUMBER(F132)),F132,0)</f>
        <v>0</v>
      </c>
    </row>
    <row r="133" customFormat="false" ht="15" hidden="false" customHeight="false" outlineLevel="0" collapsed="false">
      <c r="A133" s="20"/>
      <c r="B133" s="21"/>
      <c r="C133" s="21"/>
      <c r="D133" s="22"/>
      <c r="E133" s="22"/>
      <c r="F133" s="23" t="str">
        <f aca="false">IF(AND(ISNUMBER(B133),ISNUMBER(C133)),MAX(0,C133-B133),"")</f>
        <v/>
      </c>
      <c r="G133" s="23" t="n">
        <f aca="false">IF(AND(E133="BUSINESS",ISNUMBER(F133)),F133,0)</f>
        <v>0</v>
      </c>
    </row>
    <row r="134" customFormat="false" ht="15" hidden="false" customHeight="false" outlineLevel="0" collapsed="false">
      <c r="A134" s="10"/>
      <c r="B134" s="11"/>
      <c r="C134" s="11"/>
      <c r="D134" s="18"/>
      <c r="E134" s="18"/>
      <c r="F134" s="19" t="str">
        <f aca="false">IF(AND(ISNUMBER(B134),ISNUMBER(C134)),MAX(0,C134-B134),"")</f>
        <v/>
      </c>
      <c r="G134" s="19" t="n">
        <f aca="false">IF(AND(E134="BUSINESS",ISNUMBER(F134)),F134,0)</f>
        <v>0</v>
      </c>
    </row>
    <row r="135" customFormat="false" ht="15" hidden="false" customHeight="false" outlineLevel="0" collapsed="false">
      <c r="A135" s="20"/>
      <c r="B135" s="21"/>
      <c r="C135" s="21"/>
      <c r="D135" s="22"/>
      <c r="E135" s="22"/>
      <c r="F135" s="23" t="str">
        <f aca="false">IF(AND(ISNUMBER(B135),ISNUMBER(C135)),MAX(0,C135-B135),"")</f>
        <v/>
      </c>
      <c r="G135" s="23" t="n">
        <f aca="false">IF(AND(E135="BUSINESS",ISNUMBER(F135)),F135,0)</f>
        <v>0</v>
      </c>
    </row>
    <row r="136" customFormat="false" ht="15" hidden="false" customHeight="false" outlineLevel="0" collapsed="false">
      <c r="A136" s="10"/>
      <c r="B136" s="11"/>
      <c r="C136" s="11"/>
      <c r="D136" s="18"/>
      <c r="E136" s="18"/>
      <c r="F136" s="19" t="str">
        <f aca="false">IF(AND(ISNUMBER(B136),ISNUMBER(C136)),MAX(0,C136-B136),"")</f>
        <v/>
      </c>
      <c r="G136" s="19" t="n">
        <f aca="false">IF(AND(E136="BUSINESS",ISNUMBER(F136)),F136,0)</f>
        <v>0</v>
      </c>
    </row>
    <row r="137" customFormat="false" ht="15" hidden="false" customHeight="false" outlineLevel="0" collapsed="false">
      <c r="A137" s="20"/>
      <c r="B137" s="21"/>
      <c r="C137" s="21"/>
      <c r="D137" s="22"/>
      <c r="E137" s="22"/>
      <c r="F137" s="23" t="str">
        <f aca="false">IF(AND(ISNUMBER(B137),ISNUMBER(C137)),MAX(0,C137-B137),"")</f>
        <v/>
      </c>
      <c r="G137" s="23" t="n">
        <f aca="false">IF(AND(E137="BUSINESS",ISNUMBER(F137)),F137,0)</f>
        <v>0</v>
      </c>
    </row>
    <row r="138" customFormat="false" ht="15" hidden="false" customHeight="false" outlineLevel="0" collapsed="false">
      <c r="A138" s="10"/>
      <c r="B138" s="11"/>
      <c r="C138" s="11"/>
      <c r="D138" s="18"/>
      <c r="E138" s="18"/>
      <c r="F138" s="19" t="str">
        <f aca="false">IF(AND(ISNUMBER(B138),ISNUMBER(C138)),MAX(0,C138-B138),"")</f>
        <v/>
      </c>
      <c r="G138" s="19" t="n">
        <f aca="false">IF(AND(E138="BUSINESS",ISNUMBER(F138)),F138,0)</f>
        <v>0</v>
      </c>
    </row>
    <row r="139" customFormat="false" ht="15" hidden="false" customHeight="false" outlineLevel="0" collapsed="false">
      <c r="A139" s="20"/>
      <c r="B139" s="21"/>
      <c r="C139" s="21"/>
      <c r="D139" s="22"/>
      <c r="E139" s="22"/>
      <c r="F139" s="23" t="str">
        <f aca="false">IF(AND(ISNUMBER(B139),ISNUMBER(C139)),MAX(0,C139-B139),"")</f>
        <v/>
      </c>
      <c r="G139" s="23" t="n">
        <f aca="false">IF(AND(E139="BUSINESS",ISNUMBER(F139)),F139,0)</f>
        <v>0</v>
      </c>
    </row>
    <row r="140" customFormat="false" ht="15" hidden="false" customHeight="false" outlineLevel="0" collapsed="false">
      <c r="A140" s="10"/>
      <c r="B140" s="11"/>
      <c r="C140" s="11"/>
      <c r="D140" s="18"/>
      <c r="E140" s="18"/>
      <c r="F140" s="19" t="str">
        <f aca="false">IF(AND(ISNUMBER(B140),ISNUMBER(C140)),MAX(0,C140-B140),"")</f>
        <v/>
      </c>
      <c r="G140" s="19" t="n">
        <f aca="false">IF(AND(E140="BUSINESS",ISNUMBER(F140)),F140,0)</f>
        <v>0</v>
      </c>
    </row>
    <row r="141" customFormat="false" ht="15" hidden="false" customHeight="false" outlineLevel="0" collapsed="false">
      <c r="A141" s="20"/>
      <c r="B141" s="21"/>
      <c r="C141" s="21"/>
      <c r="D141" s="22"/>
      <c r="E141" s="22"/>
      <c r="F141" s="23" t="str">
        <f aca="false">IF(AND(ISNUMBER(B141),ISNUMBER(C141)),MAX(0,C141-B141),"")</f>
        <v/>
      </c>
      <c r="G141" s="23" t="n">
        <f aca="false">IF(AND(E141="BUSINESS",ISNUMBER(F141)),F141,0)</f>
        <v>0</v>
      </c>
    </row>
    <row r="142" customFormat="false" ht="15" hidden="false" customHeight="false" outlineLevel="0" collapsed="false">
      <c r="A142" s="10"/>
      <c r="B142" s="11"/>
      <c r="C142" s="11"/>
      <c r="D142" s="18"/>
      <c r="E142" s="18"/>
      <c r="F142" s="19" t="str">
        <f aca="false">IF(AND(ISNUMBER(B142),ISNUMBER(C142)),MAX(0,C142-B142),"")</f>
        <v/>
      </c>
      <c r="G142" s="19" t="n">
        <f aca="false">IF(AND(E142="BUSINESS",ISNUMBER(F142)),F142,0)</f>
        <v>0</v>
      </c>
    </row>
    <row r="143" customFormat="false" ht="15" hidden="false" customHeight="false" outlineLevel="0" collapsed="false">
      <c r="A143" s="20"/>
      <c r="B143" s="21"/>
      <c r="C143" s="21"/>
      <c r="D143" s="22"/>
      <c r="E143" s="22"/>
      <c r="F143" s="23" t="str">
        <f aca="false">IF(AND(ISNUMBER(B143),ISNUMBER(C143)),MAX(0,C143-B143),"")</f>
        <v/>
      </c>
      <c r="G143" s="23" t="n">
        <f aca="false">IF(AND(E143="BUSINESS",ISNUMBER(F143)),F143,0)</f>
        <v>0</v>
      </c>
    </row>
    <row r="144" customFormat="false" ht="15" hidden="false" customHeight="false" outlineLevel="0" collapsed="false">
      <c r="A144" s="10"/>
      <c r="B144" s="11"/>
      <c r="C144" s="11"/>
      <c r="D144" s="18"/>
      <c r="E144" s="18"/>
      <c r="F144" s="19" t="str">
        <f aca="false">IF(AND(ISNUMBER(B144),ISNUMBER(C144)),MAX(0,C144-B144),"")</f>
        <v/>
      </c>
      <c r="G144" s="19" t="n">
        <f aca="false">IF(AND(E144="BUSINESS",ISNUMBER(F144)),F144,0)</f>
        <v>0</v>
      </c>
    </row>
    <row r="145" customFormat="false" ht="15" hidden="false" customHeight="false" outlineLevel="0" collapsed="false">
      <c r="A145" s="20"/>
      <c r="B145" s="21"/>
      <c r="C145" s="21"/>
      <c r="D145" s="22"/>
      <c r="E145" s="22"/>
      <c r="F145" s="23" t="str">
        <f aca="false">IF(AND(ISNUMBER(B145),ISNUMBER(C145)),MAX(0,C145-B145),"")</f>
        <v/>
      </c>
      <c r="G145" s="23" t="n">
        <f aca="false">IF(AND(E145="BUSINESS",ISNUMBER(F145)),F145,0)</f>
        <v>0</v>
      </c>
    </row>
    <row r="146" customFormat="false" ht="15" hidden="false" customHeight="false" outlineLevel="0" collapsed="false">
      <c r="A146" s="10"/>
      <c r="B146" s="11"/>
      <c r="C146" s="11"/>
      <c r="D146" s="18"/>
      <c r="E146" s="18"/>
      <c r="F146" s="19" t="str">
        <f aca="false">IF(AND(ISNUMBER(B146),ISNUMBER(C146)),MAX(0,C146-B146),"")</f>
        <v/>
      </c>
      <c r="G146" s="19" t="n">
        <f aca="false">IF(AND(E146="BUSINESS",ISNUMBER(F146)),F146,0)</f>
        <v>0</v>
      </c>
    </row>
    <row r="147" customFormat="false" ht="15" hidden="false" customHeight="false" outlineLevel="0" collapsed="false">
      <c r="A147" s="20"/>
      <c r="B147" s="21"/>
      <c r="C147" s="21"/>
      <c r="D147" s="22"/>
      <c r="E147" s="22"/>
      <c r="F147" s="23" t="str">
        <f aca="false">IF(AND(ISNUMBER(B147),ISNUMBER(C147)),MAX(0,C147-B147),"")</f>
        <v/>
      </c>
      <c r="G147" s="23" t="n">
        <f aca="false">IF(AND(E147="BUSINESS",ISNUMBER(F147)),F147,0)</f>
        <v>0</v>
      </c>
    </row>
    <row r="148" customFormat="false" ht="15" hidden="false" customHeight="false" outlineLevel="0" collapsed="false">
      <c r="A148" s="10"/>
      <c r="B148" s="11"/>
      <c r="C148" s="11"/>
      <c r="D148" s="18"/>
      <c r="E148" s="18"/>
      <c r="F148" s="19" t="str">
        <f aca="false">IF(AND(ISNUMBER(B148),ISNUMBER(C148)),MAX(0,C148-B148),"")</f>
        <v/>
      </c>
      <c r="G148" s="19" t="n">
        <f aca="false">IF(AND(E148="BUSINESS",ISNUMBER(F148)),F148,0)</f>
        <v>0</v>
      </c>
    </row>
    <row r="149" customFormat="false" ht="15" hidden="false" customHeight="false" outlineLevel="0" collapsed="false">
      <c r="A149" s="20"/>
      <c r="B149" s="21"/>
      <c r="C149" s="21"/>
      <c r="D149" s="22"/>
      <c r="E149" s="22"/>
      <c r="F149" s="23" t="str">
        <f aca="false">IF(AND(ISNUMBER(B149),ISNUMBER(C149)),MAX(0,C149-B149),"")</f>
        <v/>
      </c>
      <c r="G149" s="23" t="n">
        <f aca="false">IF(AND(E149="BUSINESS",ISNUMBER(F149)),F149,0)</f>
        <v>0</v>
      </c>
    </row>
    <row r="150" customFormat="false" ht="15" hidden="false" customHeight="false" outlineLevel="0" collapsed="false">
      <c r="A150" s="10"/>
      <c r="B150" s="11"/>
      <c r="C150" s="11"/>
      <c r="D150" s="18"/>
      <c r="E150" s="18"/>
      <c r="F150" s="19" t="str">
        <f aca="false">IF(AND(ISNUMBER(B150),ISNUMBER(C150)),MAX(0,C150-B150),"")</f>
        <v/>
      </c>
      <c r="G150" s="19" t="n">
        <f aca="false">IF(AND(E150="BUSINESS",ISNUMBER(F150)),F150,0)</f>
        <v>0</v>
      </c>
    </row>
    <row r="151" customFormat="false" ht="15" hidden="false" customHeight="false" outlineLevel="0" collapsed="false">
      <c r="A151" s="20"/>
      <c r="B151" s="21"/>
      <c r="C151" s="21"/>
      <c r="D151" s="22"/>
      <c r="E151" s="22"/>
      <c r="F151" s="23" t="str">
        <f aca="false">IF(AND(ISNUMBER(B151),ISNUMBER(C151)),MAX(0,C151-B151),"")</f>
        <v/>
      </c>
      <c r="G151" s="23" t="n">
        <f aca="false">IF(AND(E151="BUSINESS",ISNUMBER(F151)),F151,0)</f>
        <v>0</v>
      </c>
    </row>
    <row r="152" customFormat="false" ht="15" hidden="false" customHeight="false" outlineLevel="0" collapsed="false">
      <c r="A152" s="10"/>
      <c r="B152" s="11"/>
      <c r="C152" s="11"/>
      <c r="D152" s="18"/>
      <c r="E152" s="18"/>
      <c r="F152" s="19" t="str">
        <f aca="false">IF(AND(ISNUMBER(B152),ISNUMBER(C152)),MAX(0,C152-B152),"")</f>
        <v/>
      </c>
      <c r="G152" s="19" t="n">
        <f aca="false">IF(AND(E152="BUSINESS",ISNUMBER(F152)),F152,0)</f>
        <v>0</v>
      </c>
    </row>
    <row r="153" customFormat="false" ht="15" hidden="false" customHeight="false" outlineLevel="0" collapsed="false">
      <c r="A153" s="20"/>
      <c r="B153" s="21"/>
      <c r="C153" s="21"/>
      <c r="D153" s="22"/>
      <c r="E153" s="22"/>
      <c r="F153" s="23" t="str">
        <f aca="false">IF(AND(ISNUMBER(B153),ISNUMBER(C153)),MAX(0,C153-B153),"")</f>
        <v/>
      </c>
      <c r="G153" s="23" t="n">
        <f aca="false">IF(AND(E153="BUSINESS",ISNUMBER(F153)),F153,0)</f>
        <v>0</v>
      </c>
    </row>
    <row r="154" customFormat="false" ht="15" hidden="false" customHeight="false" outlineLevel="0" collapsed="false">
      <c r="A154" s="10"/>
      <c r="B154" s="11"/>
      <c r="C154" s="11"/>
      <c r="D154" s="18"/>
      <c r="E154" s="18"/>
      <c r="F154" s="19" t="str">
        <f aca="false">IF(AND(ISNUMBER(B154),ISNUMBER(C154)),MAX(0,C154-B154),"")</f>
        <v/>
      </c>
      <c r="G154" s="19" t="n">
        <f aca="false">IF(AND(E154="BUSINESS",ISNUMBER(F154)),F154,0)</f>
        <v>0</v>
      </c>
    </row>
    <row r="155" customFormat="false" ht="15" hidden="false" customHeight="false" outlineLevel="0" collapsed="false">
      <c r="A155" s="20"/>
      <c r="B155" s="21"/>
      <c r="C155" s="21"/>
      <c r="D155" s="22"/>
      <c r="E155" s="22"/>
      <c r="F155" s="23" t="str">
        <f aca="false">IF(AND(ISNUMBER(B155),ISNUMBER(C155)),MAX(0,C155-B155),"")</f>
        <v/>
      </c>
      <c r="G155" s="23" t="n">
        <f aca="false">IF(AND(E155="BUSINESS",ISNUMBER(F155)),F155,0)</f>
        <v>0</v>
      </c>
    </row>
    <row r="156" customFormat="false" ht="15" hidden="false" customHeight="false" outlineLevel="0" collapsed="false">
      <c r="A156" s="10"/>
      <c r="B156" s="11"/>
      <c r="C156" s="11"/>
      <c r="D156" s="18"/>
      <c r="E156" s="18"/>
      <c r="F156" s="19" t="str">
        <f aca="false">IF(AND(ISNUMBER(B156),ISNUMBER(C156)),MAX(0,C156-B156),"")</f>
        <v/>
      </c>
      <c r="G156" s="19" t="n">
        <f aca="false">IF(AND(E156="BUSINESS",ISNUMBER(F156)),F156,0)</f>
        <v>0</v>
      </c>
    </row>
    <row r="157" customFormat="false" ht="15" hidden="false" customHeight="false" outlineLevel="0" collapsed="false">
      <c r="A157" s="20"/>
      <c r="B157" s="21"/>
      <c r="C157" s="21"/>
      <c r="D157" s="22"/>
      <c r="E157" s="22"/>
      <c r="F157" s="23" t="str">
        <f aca="false">IF(AND(ISNUMBER(B157),ISNUMBER(C157)),MAX(0,C157-B157),"")</f>
        <v/>
      </c>
      <c r="G157" s="23" t="n">
        <f aca="false">IF(AND(E157="BUSINESS",ISNUMBER(F157)),F157,0)</f>
        <v>0</v>
      </c>
    </row>
    <row r="158" customFormat="false" ht="15" hidden="false" customHeight="false" outlineLevel="0" collapsed="false">
      <c r="A158" s="10"/>
      <c r="B158" s="11"/>
      <c r="C158" s="11"/>
      <c r="D158" s="18"/>
      <c r="E158" s="18"/>
      <c r="F158" s="19" t="str">
        <f aca="false">IF(AND(ISNUMBER(B158),ISNUMBER(C158)),MAX(0,C158-B158),"")</f>
        <v/>
      </c>
      <c r="G158" s="19" t="n">
        <f aca="false">IF(AND(E158="BUSINESS",ISNUMBER(F158)),F158,0)</f>
        <v>0</v>
      </c>
    </row>
    <row r="159" customFormat="false" ht="15" hidden="false" customHeight="false" outlineLevel="0" collapsed="false">
      <c r="A159" s="20"/>
      <c r="B159" s="21"/>
      <c r="C159" s="21"/>
      <c r="D159" s="22"/>
      <c r="E159" s="22"/>
      <c r="F159" s="23" t="str">
        <f aca="false">IF(AND(ISNUMBER(B159),ISNUMBER(C159)),MAX(0,C159-B159),"")</f>
        <v/>
      </c>
      <c r="G159" s="23" t="n">
        <f aca="false">IF(AND(E159="BUSINESS",ISNUMBER(F159)),F159,0)</f>
        <v>0</v>
      </c>
    </row>
    <row r="160" customFormat="false" ht="15" hidden="false" customHeight="false" outlineLevel="0" collapsed="false">
      <c r="A160" s="10"/>
      <c r="B160" s="11"/>
      <c r="C160" s="11"/>
      <c r="D160" s="18"/>
      <c r="E160" s="18"/>
      <c r="F160" s="19" t="str">
        <f aca="false">IF(AND(ISNUMBER(B160),ISNUMBER(C160)),MAX(0,C160-B160),"")</f>
        <v/>
      </c>
      <c r="G160" s="19" t="n">
        <f aca="false">IF(AND(E160="BUSINESS",ISNUMBER(F160)),F160,0)</f>
        <v>0</v>
      </c>
    </row>
    <row r="161" customFormat="false" ht="15" hidden="false" customHeight="false" outlineLevel="0" collapsed="false">
      <c r="A161" s="20"/>
      <c r="B161" s="21"/>
      <c r="C161" s="21"/>
      <c r="D161" s="22"/>
      <c r="E161" s="22"/>
      <c r="F161" s="23" t="str">
        <f aca="false">IF(AND(ISNUMBER(B161),ISNUMBER(C161)),MAX(0,C161-B161),"")</f>
        <v/>
      </c>
      <c r="G161" s="23" t="n">
        <f aca="false">IF(AND(E161="BUSINESS",ISNUMBER(F161)),F161,0)</f>
        <v>0</v>
      </c>
    </row>
    <row r="162" customFormat="false" ht="15" hidden="false" customHeight="false" outlineLevel="0" collapsed="false">
      <c r="A162" s="10"/>
      <c r="B162" s="11"/>
      <c r="C162" s="11"/>
      <c r="D162" s="18"/>
      <c r="E162" s="18"/>
      <c r="F162" s="19" t="str">
        <f aca="false">IF(AND(ISNUMBER(B162),ISNUMBER(C162)),MAX(0,C162-B162),"")</f>
        <v/>
      </c>
      <c r="G162" s="19" t="n">
        <f aca="false">IF(AND(E162="BUSINESS",ISNUMBER(F162)),F162,0)</f>
        <v>0</v>
      </c>
    </row>
    <row r="163" customFormat="false" ht="15" hidden="false" customHeight="false" outlineLevel="0" collapsed="false">
      <c r="A163" s="20"/>
      <c r="B163" s="21"/>
      <c r="C163" s="21"/>
      <c r="D163" s="22"/>
      <c r="E163" s="22"/>
      <c r="F163" s="23" t="str">
        <f aca="false">IF(AND(ISNUMBER(B163),ISNUMBER(C163)),MAX(0,C163-B163),"")</f>
        <v/>
      </c>
      <c r="G163" s="23" t="n">
        <f aca="false">IF(AND(E163="BUSINESS",ISNUMBER(F163)),F163,0)</f>
        <v>0</v>
      </c>
    </row>
    <row r="164" customFormat="false" ht="15" hidden="false" customHeight="false" outlineLevel="0" collapsed="false">
      <c r="A164" s="10"/>
      <c r="B164" s="11"/>
      <c r="C164" s="11"/>
      <c r="D164" s="18"/>
      <c r="E164" s="18"/>
      <c r="F164" s="19" t="str">
        <f aca="false">IF(AND(ISNUMBER(B164),ISNUMBER(C164)),MAX(0,C164-B164),"")</f>
        <v/>
      </c>
      <c r="G164" s="19" t="n">
        <f aca="false">IF(AND(E164="BUSINESS",ISNUMBER(F164)),F164,0)</f>
        <v>0</v>
      </c>
    </row>
    <row r="165" customFormat="false" ht="15" hidden="false" customHeight="false" outlineLevel="0" collapsed="false">
      <c r="A165" s="20"/>
      <c r="B165" s="21"/>
      <c r="C165" s="21"/>
      <c r="D165" s="22"/>
      <c r="E165" s="22"/>
      <c r="F165" s="23" t="str">
        <f aca="false">IF(AND(ISNUMBER(B165),ISNUMBER(C165)),MAX(0,C165-B165),"")</f>
        <v/>
      </c>
      <c r="G165" s="23" t="n">
        <f aca="false">IF(AND(E165="BUSINESS",ISNUMBER(F165)),F165,0)</f>
        <v>0</v>
      </c>
    </row>
    <row r="166" customFormat="false" ht="15" hidden="false" customHeight="false" outlineLevel="0" collapsed="false">
      <c r="A166" s="10"/>
      <c r="B166" s="11"/>
      <c r="C166" s="11"/>
      <c r="D166" s="18"/>
      <c r="E166" s="18"/>
      <c r="F166" s="19" t="str">
        <f aca="false">IF(AND(ISNUMBER(B166),ISNUMBER(C166)),MAX(0,C166-B166),"")</f>
        <v/>
      </c>
      <c r="G166" s="19" t="n">
        <f aca="false">IF(AND(E166="BUSINESS",ISNUMBER(F166)),F166,0)</f>
        <v>0</v>
      </c>
    </row>
    <row r="167" customFormat="false" ht="15" hidden="false" customHeight="false" outlineLevel="0" collapsed="false">
      <c r="A167" s="20"/>
      <c r="B167" s="21"/>
      <c r="C167" s="21"/>
      <c r="D167" s="22"/>
      <c r="E167" s="22"/>
      <c r="F167" s="23" t="str">
        <f aca="false">IF(AND(ISNUMBER(B167),ISNUMBER(C167)),MAX(0,C167-B167),"")</f>
        <v/>
      </c>
      <c r="G167" s="23" t="n">
        <f aca="false">IF(AND(E167="BUSINESS",ISNUMBER(F167)),F167,0)</f>
        <v>0</v>
      </c>
    </row>
    <row r="168" customFormat="false" ht="15" hidden="false" customHeight="false" outlineLevel="0" collapsed="false">
      <c r="A168" s="10"/>
      <c r="B168" s="11"/>
      <c r="C168" s="11"/>
      <c r="D168" s="18"/>
      <c r="E168" s="18"/>
      <c r="F168" s="19" t="str">
        <f aca="false">IF(AND(ISNUMBER(B168),ISNUMBER(C168)),MAX(0,C168-B168),"")</f>
        <v/>
      </c>
      <c r="G168" s="19" t="n">
        <f aca="false">IF(AND(E168="BUSINESS",ISNUMBER(F168)),F168,0)</f>
        <v>0</v>
      </c>
    </row>
    <row r="169" customFormat="false" ht="15" hidden="false" customHeight="false" outlineLevel="0" collapsed="false">
      <c r="A169" s="20"/>
      <c r="B169" s="21"/>
      <c r="C169" s="21"/>
      <c r="D169" s="22"/>
      <c r="E169" s="22"/>
      <c r="F169" s="23" t="str">
        <f aca="false">IF(AND(ISNUMBER(B169),ISNUMBER(C169)),MAX(0,C169-B169),"")</f>
        <v/>
      </c>
      <c r="G169" s="23" t="n">
        <f aca="false">IF(AND(E169="BUSINESS",ISNUMBER(F169)),F169,0)</f>
        <v>0</v>
      </c>
    </row>
    <row r="170" customFormat="false" ht="15" hidden="false" customHeight="false" outlineLevel="0" collapsed="false">
      <c r="A170" s="10"/>
      <c r="B170" s="11"/>
      <c r="C170" s="11"/>
      <c r="D170" s="18"/>
      <c r="E170" s="18"/>
      <c r="F170" s="19" t="str">
        <f aca="false">IF(AND(ISNUMBER(B170),ISNUMBER(C170)),MAX(0,C170-B170),"")</f>
        <v/>
      </c>
      <c r="G170" s="19" t="n">
        <f aca="false">IF(AND(E170="BUSINESS",ISNUMBER(F170)),F170,0)</f>
        <v>0</v>
      </c>
    </row>
    <row r="171" customFormat="false" ht="15" hidden="false" customHeight="false" outlineLevel="0" collapsed="false">
      <c r="A171" s="20"/>
      <c r="B171" s="21"/>
      <c r="C171" s="21"/>
      <c r="D171" s="22"/>
      <c r="E171" s="22"/>
      <c r="F171" s="23" t="str">
        <f aca="false">IF(AND(ISNUMBER(B171),ISNUMBER(C171)),MAX(0,C171-B171),"")</f>
        <v/>
      </c>
      <c r="G171" s="23" t="n">
        <f aca="false">IF(AND(E171="BUSINESS",ISNUMBER(F171)),F171,0)</f>
        <v>0</v>
      </c>
    </row>
    <row r="172" customFormat="false" ht="15" hidden="false" customHeight="false" outlineLevel="0" collapsed="false">
      <c r="A172" s="10"/>
      <c r="B172" s="11"/>
      <c r="C172" s="11"/>
      <c r="D172" s="18"/>
      <c r="E172" s="18"/>
      <c r="F172" s="19" t="str">
        <f aca="false">IF(AND(ISNUMBER(B172),ISNUMBER(C172)),MAX(0,C172-B172),"")</f>
        <v/>
      </c>
      <c r="G172" s="19" t="n">
        <f aca="false">IF(AND(E172="BUSINESS",ISNUMBER(F172)),F172,0)</f>
        <v>0</v>
      </c>
    </row>
    <row r="173" customFormat="false" ht="15" hidden="false" customHeight="false" outlineLevel="0" collapsed="false">
      <c r="A173" s="20"/>
      <c r="B173" s="21"/>
      <c r="C173" s="21"/>
      <c r="D173" s="22"/>
      <c r="E173" s="22"/>
      <c r="F173" s="23" t="str">
        <f aca="false">IF(AND(ISNUMBER(B173),ISNUMBER(C173)),MAX(0,C173-B173),"")</f>
        <v/>
      </c>
      <c r="G173" s="23" t="n">
        <f aca="false">IF(AND(E173="BUSINESS",ISNUMBER(F173)),F173,0)</f>
        <v>0</v>
      </c>
    </row>
    <row r="174" customFormat="false" ht="15" hidden="false" customHeight="false" outlineLevel="0" collapsed="false">
      <c r="A174" s="10"/>
      <c r="B174" s="11"/>
      <c r="C174" s="11"/>
      <c r="D174" s="18"/>
      <c r="E174" s="18"/>
      <c r="F174" s="19" t="str">
        <f aca="false">IF(AND(ISNUMBER(B174),ISNUMBER(C174)),MAX(0,C174-B174),"")</f>
        <v/>
      </c>
      <c r="G174" s="19" t="n">
        <f aca="false">IF(AND(E174="BUSINESS",ISNUMBER(F174)),F174,0)</f>
        <v>0</v>
      </c>
    </row>
    <row r="175" customFormat="false" ht="15" hidden="false" customHeight="false" outlineLevel="0" collapsed="false">
      <c r="A175" s="20"/>
      <c r="B175" s="21"/>
      <c r="C175" s="21"/>
      <c r="D175" s="22"/>
      <c r="E175" s="22"/>
      <c r="F175" s="23" t="str">
        <f aca="false">IF(AND(ISNUMBER(B175),ISNUMBER(C175)),MAX(0,C175-B175),"")</f>
        <v/>
      </c>
      <c r="G175" s="23" t="n">
        <f aca="false">IF(AND(E175="BUSINESS",ISNUMBER(F175)),F175,0)</f>
        <v>0</v>
      </c>
    </row>
    <row r="176" customFormat="false" ht="15" hidden="false" customHeight="false" outlineLevel="0" collapsed="false">
      <c r="A176" s="10"/>
      <c r="B176" s="11"/>
      <c r="C176" s="11"/>
      <c r="D176" s="18"/>
      <c r="E176" s="18"/>
      <c r="F176" s="19" t="str">
        <f aca="false">IF(AND(ISNUMBER(B176),ISNUMBER(C176)),MAX(0,C176-B176),"")</f>
        <v/>
      </c>
      <c r="G176" s="19" t="n">
        <f aca="false">IF(AND(E176="BUSINESS",ISNUMBER(F176)),F176,0)</f>
        <v>0</v>
      </c>
    </row>
    <row r="177" customFormat="false" ht="15" hidden="false" customHeight="false" outlineLevel="0" collapsed="false">
      <c r="A177" s="20"/>
      <c r="B177" s="21"/>
      <c r="C177" s="21"/>
      <c r="D177" s="22"/>
      <c r="E177" s="22"/>
      <c r="F177" s="23" t="str">
        <f aca="false">IF(AND(ISNUMBER(B177),ISNUMBER(C177)),MAX(0,C177-B177),"")</f>
        <v/>
      </c>
      <c r="G177" s="23" t="n">
        <f aca="false">IF(AND(E177="BUSINESS",ISNUMBER(F177)),F177,0)</f>
        <v>0</v>
      </c>
    </row>
    <row r="178" customFormat="false" ht="15" hidden="false" customHeight="false" outlineLevel="0" collapsed="false">
      <c r="A178" s="10"/>
      <c r="B178" s="11"/>
      <c r="C178" s="11"/>
      <c r="D178" s="18"/>
      <c r="E178" s="18"/>
      <c r="F178" s="19" t="str">
        <f aca="false">IF(AND(ISNUMBER(B178),ISNUMBER(C178)),MAX(0,C178-B178),"")</f>
        <v/>
      </c>
      <c r="G178" s="19" t="n">
        <f aca="false">IF(AND(E178="BUSINESS",ISNUMBER(F178)),F178,0)</f>
        <v>0</v>
      </c>
    </row>
    <row r="179" customFormat="false" ht="15" hidden="false" customHeight="false" outlineLevel="0" collapsed="false">
      <c r="A179" s="20"/>
      <c r="B179" s="21"/>
      <c r="C179" s="21"/>
      <c r="D179" s="22"/>
      <c r="E179" s="22"/>
      <c r="F179" s="23" t="str">
        <f aca="false">IF(AND(ISNUMBER(B179),ISNUMBER(C179)),MAX(0,C179-B179),"")</f>
        <v/>
      </c>
      <c r="G179" s="23" t="n">
        <f aca="false">IF(AND(E179="BUSINESS",ISNUMBER(F179)),F179,0)</f>
        <v>0</v>
      </c>
    </row>
    <row r="180" customFormat="false" ht="15" hidden="false" customHeight="false" outlineLevel="0" collapsed="false">
      <c r="A180" s="10"/>
      <c r="B180" s="11"/>
      <c r="C180" s="11"/>
      <c r="D180" s="18"/>
      <c r="E180" s="18"/>
      <c r="F180" s="19" t="str">
        <f aca="false">IF(AND(ISNUMBER(B180),ISNUMBER(C180)),MAX(0,C180-B180),"")</f>
        <v/>
      </c>
      <c r="G180" s="19" t="n">
        <f aca="false">IF(AND(E180="BUSINESS",ISNUMBER(F180)),F180,0)</f>
        <v>0</v>
      </c>
    </row>
    <row r="181" customFormat="false" ht="15" hidden="false" customHeight="false" outlineLevel="0" collapsed="false">
      <c r="A181" s="20"/>
      <c r="B181" s="21"/>
      <c r="C181" s="21"/>
      <c r="D181" s="22"/>
      <c r="E181" s="22"/>
      <c r="F181" s="23" t="str">
        <f aca="false">IF(AND(ISNUMBER(B181),ISNUMBER(C181)),MAX(0,C181-B181),"")</f>
        <v/>
      </c>
      <c r="G181" s="23" t="n">
        <f aca="false">IF(AND(E181="BUSINESS",ISNUMBER(F181)),F181,0)</f>
        <v>0</v>
      </c>
    </row>
    <row r="182" customFormat="false" ht="15" hidden="false" customHeight="false" outlineLevel="0" collapsed="false">
      <c r="A182" s="10"/>
      <c r="B182" s="11"/>
      <c r="C182" s="11"/>
      <c r="D182" s="18"/>
      <c r="E182" s="18"/>
      <c r="F182" s="19" t="str">
        <f aca="false">IF(AND(ISNUMBER(B182),ISNUMBER(C182)),MAX(0,C182-B182),"")</f>
        <v/>
      </c>
      <c r="G182" s="19" t="n">
        <f aca="false">IF(AND(E182="BUSINESS",ISNUMBER(F182)),F182,0)</f>
        <v>0</v>
      </c>
    </row>
    <row r="183" customFormat="false" ht="15" hidden="false" customHeight="false" outlineLevel="0" collapsed="false">
      <c r="A183" s="20"/>
      <c r="B183" s="21"/>
      <c r="C183" s="21"/>
      <c r="D183" s="22"/>
      <c r="E183" s="22"/>
      <c r="F183" s="23" t="str">
        <f aca="false">IF(AND(ISNUMBER(B183),ISNUMBER(C183)),MAX(0,C183-B183),"")</f>
        <v/>
      </c>
      <c r="G183" s="23" t="n">
        <f aca="false">IF(AND(E183="BUSINESS",ISNUMBER(F183)),F183,0)</f>
        <v>0</v>
      </c>
    </row>
    <row r="184" customFormat="false" ht="15" hidden="false" customHeight="false" outlineLevel="0" collapsed="false">
      <c r="A184" s="10"/>
      <c r="B184" s="11"/>
      <c r="C184" s="11"/>
      <c r="D184" s="18"/>
      <c r="E184" s="18"/>
      <c r="F184" s="19" t="str">
        <f aca="false">IF(AND(ISNUMBER(B184),ISNUMBER(C184)),MAX(0,C184-B184),"")</f>
        <v/>
      </c>
      <c r="G184" s="19" t="n">
        <f aca="false">IF(AND(E184="BUSINESS",ISNUMBER(F184)),F184,0)</f>
        <v>0</v>
      </c>
    </row>
    <row r="185" customFormat="false" ht="15" hidden="false" customHeight="false" outlineLevel="0" collapsed="false">
      <c r="A185" s="20"/>
      <c r="B185" s="21"/>
      <c r="C185" s="21"/>
      <c r="D185" s="22"/>
      <c r="E185" s="22"/>
      <c r="F185" s="23" t="str">
        <f aca="false">IF(AND(ISNUMBER(B185),ISNUMBER(C185)),MAX(0,C185-B185),"")</f>
        <v/>
      </c>
      <c r="G185" s="23" t="n">
        <f aca="false">IF(AND(E185="BUSINESS",ISNUMBER(F185)),F185,0)</f>
        <v>0</v>
      </c>
    </row>
    <row r="186" customFormat="false" ht="15" hidden="false" customHeight="false" outlineLevel="0" collapsed="false">
      <c r="A186" s="10"/>
      <c r="B186" s="11"/>
      <c r="C186" s="11"/>
      <c r="D186" s="18"/>
      <c r="E186" s="18"/>
      <c r="F186" s="19" t="str">
        <f aca="false">IF(AND(ISNUMBER(B186),ISNUMBER(C186)),MAX(0,C186-B186),"")</f>
        <v/>
      </c>
      <c r="G186" s="19" t="n">
        <f aca="false">IF(AND(E186="BUSINESS",ISNUMBER(F186)),F186,0)</f>
        <v>0</v>
      </c>
    </row>
    <row r="187" customFormat="false" ht="15" hidden="false" customHeight="false" outlineLevel="0" collapsed="false">
      <c r="A187" s="20"/>
      <c r="B187" s="21"/>
      <c r="C187" s="21"/>
      <c r="D187" s="22"/>
      <c r="E187" s="22"/>
      <c r="F187" s="23" t="str">
        <f aca="false">IF(AND(ISNUMBER(B187),ISNUMBER(C187)),MAX(0,C187-B187),"")</f>
        <v/>
      </c>
      <c r="G187" s="23" t="n">
        <f aca="false">IF(AND(E187="BUSINESS",ISNUMBER(F187)),F187,0)</f>
        <v>0</v>
      </c>
    </row>
    <row r="188" customFormat="false" ht="15" hidden="false" customHeight="false" outlineLevel="0" collapsed="false">
      <c r="A188" s="10"/>
      <c r="B188" s="11"/>
      <c r="C188" s="11"/>
      <c r="D188" s="18"/>
      <c r="E188" s="18"/>
      <c r="F188" s="19" t="str">
        <f aca="false">IF(AND(ISNUMBER(B188),ISNUMBER(C188)),MAX(0,C188-B188),"")</f>
        <v/>
      </c>
      <c r="G188" s="19" t="n">
        <f aca="false">IF(AND(E188="BUSINESS",ISNUMBER(F188)),F188,0)</f>
        <v>0</v>
      </c>
    </row>
    <row r="189" customFormat="false" ht="15" hidden="false" customHeight="false" outlineLevel="0" collapsed="false">
      <c r="A189" s="20"/>
      <c r="B189" s="21"/>
      <c r="C189" s="21"/>
      <c r="D189" s="22"/>
      <c r="E189" s="22"/>
      <c r="F189" s="23" t="str">
        <f aca="false">IF(AND(ISNUMBER(B189),ISNUMBER(C189)),MAX(0,C189-B189),"")</f>
        <v/>
      </c>
      <c r="G189" s="23" t="n">
        <f aca="false">IF(AND(E189="BUSINESS",ISNUMBER(F189)),F189,0)</f>
        <v>0</v>
      </c>
    </row>
    <row r="190" customFormat="false" ht="15" hidden="false" customHeight="false" outlineLevel="0" collapsed="false">
      <c r="A190" s="10"/>
      <c r="B190" s="11"/>
      <c r="C190" s="11"/>
      <c r="D190" s="18"/>
      <c r="E190" s="18"/>
      <c r="F190" s="19" t="str">
        <f aca="false">IF(AND(ISNUMBER(B190),ISNUMBER(C190)),MAX(0,C190-B190),"")</f>
        <v/>
      </c>
      <c r="G190" s="19" t="n">
        <f aca="false">IF(AND(E190="BUSINESS",ISNUMBER(F190)),F190,0)</f>
        <v>0</v>
      </c>
    </row>
    <row r="191" customFormat="false" ht="15" hidden="false" customHeight="false" outlineLevel="0" collapsed="false">
      <c r="A191" s="20"/>
      <c r="B191" s="21"/>
      <c r="C191" s="21"/>
      <c r="D191" s="22"/>
      <c r="E191" s="22"/>
      <c r="F191" s="23" t="str">
        <f aca="false">IF(AND(ISNUMBER(B191),ISNUMBER(C191)),MAX(0,C191-B191),"")</f>
        <v/>
      </c>
      <c r="G191" s="23" t="n">
        <f aca="false">IF(AND(E191="BUSINESS",ISNUMBER(F191)),F191,0)</f>
        <v>0</v>
      </c>
    </row>
    <row r="192" customFormat="false" ht="15" hidden="false" customHeight="false" outlineLevel="0" collapsed="false">
      <c r="A192" s="10"/>
      <c r="B192" s="11"/>
      <c r="C192" s="11"/>
      <c r="D192" s="18"/>
      <c r="E192" s="18"/>
      <c r="F192" s="19" t="str">
        <f aca="false">IF(AND(ISNUMBER(B192),ISNUMBER(C192)),MAX(0,C192-B192),"")</f>
        <v/>
      </c>
      <c r="G192" s="19" t="n">
        <f aca="false">IF(AND(E192="BUSINESS",ISNUMBER(F192)),F192,0)</f>
        <v>0</v>
      </c>
    </row>
    <row r="193" customFormat="false" ht="15" hidden="false" customHeight="false" outlineLevel="0" collapsed="false">
      <c r="A193" s="20"/>
      <c r="B193" s="21"/>
      <c r="C193" s="21"/>
      <c r="D193" s="22"/>
      <c r="E193" s="22"/>
      <c r="F193" s="23" t="str">
        <f aca="false">IF(AND(ISNUMBER(B193),ISNUMBER(C193)),MAX(0,C193-B193),"")</f>
        <v/>
      </c>
      <c r="G193" s="23" t="n">
        <f aca="false">IF(AND(E193="BUSINESS",ISNUMBER(F193)),F193,0)</f>
        <v>0</v>
      </c>
    </row>
    <row r="194" customFormat="false" ht="15" hidden="false" customHeight="false" outlineLevel="0" collapsed="false">
      <c r="A194" s="10"/>
      <c r="B194" s="11"/>
      <c r="C194" s="11"/>
      <c r="D194" s="18"/>
      <c r="E194" s="18"/>
      <c r="F194" s="19" t="str">
        <f aca="false">IF(AND(ISNUMBER(B194),ISNUMBER(C194)),MAX(0,C194-B194),"")</f>
        <v/>
      </c>
      <c r="G194" s="19" t="n">
        <f aca="false">IF(AND(E194="BUSINESS",ISNUMBER(F194)),F194,0)</f>
        <v>0</v>
      </c>
    </row>
    <row r="195" customFormat="false" ht="15" hidden="false" customHeight="false" outlineLevel="0" collapsed="false">
      <c r="A195" s="20"/>
      <c r="B195" s="21"/>
      <c r="C195" s="21"/>
      <c r="D195" s="22"/>
      <c r="E195" s="22"/>
      <c r="F195" s="23" t="str">
        <f aca="false">IF(AND(ISNUMBER(B195),ISNUMBER(C195)),MAX(0,C195-B195),"")</f>
        <v/>
      </c>
      <c r="G195" s="23" t="n">
        <f aca="false">IF(AND(E195="BUSINESS",ISNUMBER(F195)),F195,0)</f>
        <v>0</v>
      </c>
    </row>
    <row r="196" customFormat="false" ht="15" hidden="false" customHeight="false" outlineLevel="0" collapsed="false">
      <c r="A196" s="10"/>
      <c r="B196" s="11"/>
      <c r="C196" s="11"/>
      <c r="D196" s="18"/>
      <c r="E196" s="18"/>
      <c r="F196" s="19" t="str">
        <f aca="false">IF(AND(ISNUMBER(B196),ISNUMBER(C196)),MAX(0,C196-B196),"")</f>
        <v/>
      </c>
      <c r="G196" s="19" t="n">
        <f aca="false">IF(AND(E196="BUSINESS",ISNUMBER(F196)),F196,0)</f>
        <v>0</v>
      </c>
    </row>
    <row r="197" customFormat="false" ht="15" hidden="false" customHeight="false" outlineLevel="0" collapsed="false">
      <c r="A197" s="20"/>
      <c r="B197" s="21"/>
      <c r="C197" s="21"/>
      <c r="D197" s="22"/>
      <c r="E197" s="22"/>
      <c r="F197" s="23" t="str">
        <f aca="false">IF(AND(ISNUMBER(B197),ISNUMBER(C197)),MAX(0,C197-B197),"")</f>
        <v/>
      </c>
      <c r="G197" s="23" t="n">
        <f aca="false">IF(AND(E197="BUSINESS",ISNUMBER(F197)),F197,0)</f>
        <v>0</v>
      </c>
    </row>
    <row r="198" customFormat="false" ht="15" hidden="false" customHeight="false" outlineLevel="0" collapsed="false">
      <c r="A198" s="10"/>
      <c r="B198" s="11"/>
      <c r="C198" s="11"/>
      <c r="D198" s="18"/>
      <c r="E198" s="18"/>
      <c r="F198" s="19" t="str">
        <f aca="false">IF(AND(ISNUMBER(B198),ISNUMBER(C198)),MAX(0,C198-B198),"")</f>
        <v/>
      </c>
      <c r="G198" s="19" t="n">
        <f aca="false">IF(AND(E198="BUSINESS",ISNUMBER(F198)),F198,0)</f>
        <v>0</v>
      </c>
    </row>
    <row r="199" customFormat="false" ht="15" hidden="false" customHeight="false" outlineLevel="0" collapsed="false">
      <c r="A199" s="20"/>
      <c r="B199" s="21"/>
      <c r="C199" s="21"/>
      <c r="D199" s="22"/>
      <c r="E199" s="22"/>
      <c r="F199" s="23" t="str">
        <f aca="false">IF(AND(ISNUMBER(B199),ISNUMBER(C199)),MAX(0,C199-B199),"")</f>
        <v/>
      </c>
      <c r="G199" s="23" t="n">
        <f aca="false">IF(AND(E199="BUSINESS",ISNUMBER(F199)),F199,0)</f>
        <v>0</v>
      </c>
    </row>
    <row r="200" customFormat="false" ht="15" hidden="false" customHeight="false" outlineLevel="0" collapsed="false">
      <c r="A200" s="10"/>
      <c r="B200" s="11"/>
      <c r="C200" s="11"/>
      <c r="D200" s="18"/>
      <c r="E200" s="18"/>
      <c r="F200" s="19" t="str">
        <f aca="false">IF(AND(ISNUMBER(B200),ISNUMBER(C200)),MAX(0,C200-B200),"")</f>
        <v/>
      </c>
      <c r="G200" s="19" t="n">
        <f aca="false">IF(AND(E200="BUSINESS",ISNUMBER(F200)),F200,0)</f>
        <v>0</v>
      </c>
    </row>
    <row r="201" customFormat="false" ht="15" hidden="false" customHeight="false" outlineLevel="0" collapsed="false">
      <c r="A201" s="20"/>
      <c r="B201" s="21"/>
      <c r="C201" s="21"/>
      <c r="D201" s="22"/>
      <c r="E201" s="22"/>
      <c r="F201" s="23" t="str">
        <f aca="false">IF(AND(ISNUMBER(B201),ISNUMBER(C201)),MAX(0,C201-B201),"")</f>
        <v/>
      </c>
      <c r="G201" s="23" t="n">
        <f aca="false">IF(AND(E201="BUSINESS",ISNUMBER(F201)),F201,0)</f>
        <v>0</v>
      </c>
    </row>
    <row r="202" customFormat="false" ht="15" hidden="false" customHeight="false" outlineLevel="0" collapsed="false">
      <c r="A202" s="10"/>
      <c r="B202" s="11"/>
      <c r="C202" s="11"/>
      <c r="D202" s="18"/>
      <c r="E202" s="18"/>
      <c r="F202" s="19" t="str">
        <f aca="false">IF(AND(ISNUMBER(B202),ISNUMBER(C202)),MAX(0,C202-B202),"")</f>
        <v/>
      </c>
      <c r="G202" s="19" t="n">
        <f aca="false">IF(AND(E202="BUSINESS",ISNUMBER(F202)),F202,0)</f>
        <v>0</v>
      </c>
    </row>
    <row r="203" customFormat="false" ht="15" hidden="false" customHeight="false" outlineLevel="0" collapsed="false">
      <c r="A203" s="20"/>
      <c r="B203" s="21"/>
      <c r="C203" s="21"/>
      <c r="D203" s="22"/>
      <c r="E203" s="22"/>
      <c r="F203" s="23" t="str">
        <f aca="false">IF(AND(ISNUMBER(B203),ISNUMBER(C203)),MAX(0,C203-B203),"")</f>
        <v/>
      </c>
      <c r="G203" s="23" t="n">
        <f aca="false">IF(AND(E203="BUSINESS",ISNUMBER(F203)),F203,0)</f>
        <v>0</v>
      </c>
    </row>
    <row r="204" customFormat="false" ht="15" hidden="false" customHeight="false" outlineLevel="0" collapsed="false">
      <c r="A204" s="10"/>
      <c r="B204" s="11"/>
      <c r="C204" s="11"/>
      <c r="D204" s="18"/>
      <c r="E204" s="18"/>
      <c r="F204" s="19" t="str">
        <f aca="false">IF(AND(ISNUMBER(B204),ISNUMBER(C204)),MAX(0,C204-B204),"")</f>
        <v/>
      </c>
      <c r="G204" s="19" t="n">
        <f aca="false">IF(AND(E204="BUSINESS",ISNUMBER(F204)),F204,0)</f>
        <v>0</v>
      </c>
    </row>
    <row r="205" customFormat="false" ht="15" hidden="false" customHeight="false" outlineLevel="0" collapsed="false">
      <c r="A205" s="20"/>
      <c r="B205" s="21"/>
      <c r="C205" s="21"/>
      <c r="D205" s="22"/>
      <c r="E205" s="22"/>
      <c r="F205" s="23" t="str">
        <f aca="false">IF(AND(ISNUMBER(B205),ISNUMBER(C205)),MAX(0,C205-B205),"")</f>
        <v/>
      </c>
      <c r="G205" s="23" t="n">
        <f aca="false">IF(AND(E205="BUSINESS",ISNUMBER(F205)),F205,0)</f>
        <v>0</v>
      </c>
    </row>
    <row r="206" customFormat="false" ht="15" hidden="false" customHeight="false" outlineLevel="0" collapsed="false">
      <c r="A206" s="10"/>
      <c r="B206" s="11"/>
      <c r="C206" s="11"/>
      <c r="D206" s="18"/>
      <c r="E206" s="18"/>
      <c r="F206" s="19" t="str">
        <f aca="false">IF(AND(ISNUMBER(B206),ISNUMBER(C206)),MAX(0,C206-B206),"")</f>
        <v/>
      </c>
      <c r="G206" s="19" t="n">
        <f aca="false">IF(AND(E206="BUSINESS",ISNUMBER(F206)),F206,0)</f>
        <v>0</v>
      </c>
    </row>
    <row r="207" customFormat="false" ht="15" hidden="false" customHeight="false" outlineLevel="0" collapsed="false">
      <c r="A207" s="20"/>
      <c r="B207" s="21"/>
      <c r="C207" s="21"/>
      <c r="D207" s="22"/>
      <c r="E207" s="22"/>
      <c r="F207" s="23" t="str">
        <f aca="false">IF(AND(ISNUMBER(B207),ISNUMBER(C207)),MAX(0,C207-B207),"")</f>
        <v/>
      </c>
      <c r="G207" s="23" t="n">
        <f aca="false">IF(AND(E207="BUSINESS",ISNUMBER(F207)),F207,0)</f>
        <v>0</v>
      </c>
    </row>
    <row r="208" customFormat="false" ht="15" hidden="false" customHeight="false" outlineLevel="0" collapsed="false">
      <c r="A208" s="10"/>
      <c r="B208" s="11"/>
      <c r="C208" s="11"/>
      <c r="D208" s="18"/>
      <c r="E208" s="18"/>
      <c r="F208" s="19" t="str">
        <f aca="false">IF(AND(ISNUMBER(B208),ISNUMBER(C208)),MAX(0,C208-B208),"")</f>
        <v/>
      </c>
      <c r="G208" s="19" t="n">
        <f aca="false">IF(AND(E208="BUSINESS",ISNUMBER(F208)),F208,0)</f>
        <v>0</v>
      </c>
    </row>
    <row r="209" customFormat="false" ht="15" hidden="false" customHeight="false" outlineLevel="0" collapsed="false">
      <c r="A209" s="20"/>
      <c r="B209" s="21"/>
      <c r="C209" s="21"/>
      <c r="D209" s="22"/>
      <c r="E209" s="22"/>
      <c r="F209" s="23" t="str">
        <f aca="false">IF(AND(ISNUMBER(B209),ISNUMBER(C209)),MAX(0,C209-B209),"")</f>
        <v/>
      </c>
      <c r="G209" s="23" t="n">
        <f aca="false">IF(AND(E209="BUSINESS",ISNUMBER(F209)),F209,0)</f>
        <v>0</v>
      </c>
    </row>
    <row r="210" customFormat="false" ht="15" hidden="false" customHeight="false" outlineLevel="0" collapsed="false">
      <c r="A210" s="10"/>
      <c r="B210" s="11"/>
      <c r="C210" s="11"/>
      <c r="D210" s="18"/>
      <c r="E210" s="18"/>
      <c r="F210" s="19" t="str">
        <f aca="false">IF(AND(ISNUMBER(B210),ISNUMBER(C210)),MAX(0,C210-B210),"")</f>
        <v/>
      </c>
      <c r="G210" s="19" t="n">
        <f aca="false">IF(AND(E210="BUSINESS",ISNUMBER(F210)),F210,0)</f>
        <v>0</v>
      </c>
    </row>
    <row r="211" customFormat="false" ht="15" hidden="false" customHeight="false" outlineLevel="0" collapsed="false">
      <c r="A211" s="20"/>
      <c r="B211" s="21"/>
      <c r="C211" s="21"/>
      <c r="D211" s="22"/>
      <c r="E211" s="22"/>
      <c r="F211" s="23" t="str">
        <f aca="false">IF(AND(ISNUMBER(B211),ISNUMBER(C211)),MAX(0,C211-B211),"")</f>
        <v/>
      </c>
      <c r="G211" s="23" t="n">
        <f aca="false">IF(AND(E211="BUSINESS",ISNUMBER(F211)),F211,0)</f>
        <v>0</v>
      </c>
    </row>
    <row r="212" customFormat="false" ht="15" hidden="false" customHeight="false" outlineLevel="0" collapsed="false">
      <c r="A212" s="10"/>
      <c r="B212" s="11"/>
      <c r="C212" s="11"/>
      <c r="D212" s="18"/>
      <c r="E212" s="18"/>
      <c r="F212" s="19" t="str">
        <f aca="false">IF(AND(ISNUMBER(B212),ISNUMBER(C212)),MAX(0,C212-B212),"")</f>
        <v/>
      </c>
      <c r="G212" s="19" t="n">
        <f aca="false">IF(AND(E212="BUSINESS",ISNUMBER(F212)),F212,0)</f>
        <v>0</v>
      </c>
    </row>
    <row r="213" customFormat="false" ht="15" hidden="false" customHeight="false" outlineLevel="0" collapsed="false">
      <c r="A213" s="20"/>
      <c r="B213" s="21"/>
      <c r="C213" s="21"/>
      <c r="D213" s="22"/>
      <c r="E213" s="22"/>
      <c r="F213" s="23" t="str">
        <f aca="false">IF(AND(ISNUMBER(B213),ISNUMBER(C213)),MAX(0,C213-B213),"")</f>
        <v/>
      </c>
      <c r="G213" s="23" t="n">
        <f aca="false">IF(AND(E213="BUSINESS",ISNUMBER(F213)),F213,0)</f>
        <v>0</v>
      </c>
    </row>
    <row r="214" customFormat="false" ht="15" hidden="false" customHeight="false" outlineLevel="0" collapsed="false">
      <c r="A214" s="10"/>
      <c r="B214" s="11"/>
      <c r="C214" s="11"/>
      <c r="D214" s="18"/>
      <c r="E214" s="18"/>
      <c r="F214" s="19" t="str">
        <f aca="false">IF(AND(ISNUMBER(B214),ISNUMBER(C214)),MAX(0,C214-B214),"")</f>
        <v/>
      </c>
      <c r="G214" s="19" t="n">
        <f aca="false">IF(AND(E214="BUSINESS",ISNUMBER(F214)),F214,0)</f>
        <v>0</v>
      </c>
    </row>
    <row r="215" customFormat="false" ht="15" hidden="false" customHeight="false" outlineLevel="0" collapsed="false">
      <c r="A215" s="20"/>
      <c r="B215" s="21"/>
      <c r="C215" s="21"/>
      <c r="D215" s="22"/>
      <c r="E215" s="22"/>
      <c r="F215" s="23" t="str">
        <f aca="false">IF(AND(ISNUMBER(B215),ISNUMBER(C215)),MAX(0,C215-B215),"")</f>
        <v/>
      </c>
      <c r="G215" s="23" t="n">
        <f aca="false">IF(AND(E215="BUSINESS",ISNUMBER(F215)),F215,0)</f>
        <v>0</v>
      </c>
    </row>
    <row r="216" customFormat="false" ht="15" hidden="false" customHeight="false" outlineLevel="0" collapsed="false">
      <c r="A216" s="10"/>
      <c r="B216" s="11"/>
      <c r="C216" s="11"/>
      <c r="D216" s="18"/>
      <c r="E216" s="18"/>
      <c r="F216" s="19" t="str">
        <f aca="false">IF(AND(ISNUMBER(B216),ISNUMBER(C216)),MAX(0,C216-B216),"")</f>
        <v/>
      </c>
      <c r="G216" s="19" t="n">
        <f aca="false">IF(AND(E216="BUSINESS",ISNUMBER(F216)),F216,0)</f>
        <v>0</v>
      </c>
    </row>
    <row r="217" customFormat="false" ht="15" hidden="false" customHeight="false" outlineLevel="0" collapsed="false">
      <c r="A217" s="20"/>
      <c r="B217" s="21"/>
      <c r="C217" s="21"/>
      <c r="D217" s="22"/>
      <c r="E217" s="22"/>
      <c r="F217" s="23" t="str">
        <f aca="false">IF(AND(ISNUMBER(B217),ISNUMBER(C217)),MAX(0,C217-B217),"")</f>
        <v/>
      </c>
      <c r="G217" s="23" t="n">
        <f aca="false">IF(AND(E217="BUSINESS",ISNUMBER(F217)),F217,0)</f>
        <v>0</v>
      </c>
    </row>
    <row r="218" customFormat="false" ht="15" hidden="false" customHeight="false" outlineLevel="0" collapsed="false">
      <c r="A218" s="10"/>
      <c r="B218" s="11"/>
      <c r="C218" s="11"/>
      <c r="D218" s="18"/>
      <c r="E218" s="18"/>
      <c r="F218" s="19" t="str">
        <f aca="false">IF(AND(ISNUMBER(B218),ISNUMBER(C218)),MAX(0,C218-B218),"")</f>
        <v/>
      </c>
      <c r="G218" s="19" t="n">
        <f aca="false">IF(AND(E218="BUSINESS",ISNUMBER(F218)),F218,0)</f>
        <v>0</v>
      </c>
    </row>
    <row r="219" customFormat="false" ht="15" hidden="false" customHeight="false" outlineLevel="0" collapsed="false">
      <c r="A219" s="20"/>
      <c r="B219" s="21"/>
      <c r="C219" s="21"/>
      <c r="D219" s="22"/>
      <c r="E219" s="22"/>
      <c r="F219" s="23" t="str">
        <f aca="false">IF(AND(ISNUMBER(B219),ISNUMBER(C219)),MAX(0,C219-B219),"")</f>
        <v/>
      </c>
      <c r="G219" s="23" t="n">
        <f aca="false">IF(AND(E219="BUSINESS",ISNUMBER(F219)),F219,0)</f>
        <v>0</v>
      </c>
    </row>
    <row r="220" customFormat="false" ht="15" hidden="false" customHeight="false" outlineLevel="0" collapsed="false">
      <c r="A220" s="10"/>
      <c r="B220" s="11"/>
      <c r="C220" s="11"/>
      <c r="D220" s="18"/>
      <c r="E220" s="18"/>
      <c r="F220" s="19" t="str">
        <f aca="false">IF(AND(ISNUMBER(B220),ISNUMBER(C220)),MAX(0,C220-B220),"")</f>
        <v/>
      </c>
      <c r="G220" s="19" t="n">
        <f aca="false">IF(AND(E220="BUSINESS",ISNUMBER(F220)),F220,0)</f>
        <v>0</v>
      </c>
    </row>
    <row r="221" customFormat="false" ht="15" hidden="false" customHeight="false" outlineLevel="0" collapsed="false">
      <c r="A221" s="20"/>
      <c r="B221" s="21"/>
      <c r="C221" s="21"/>
      <c r="D221" s="22"/>
      <c r="E221" s="22"/>
      <c r="F221" s="23" t="str">
        <f aca="false">IF(AND(ISNUMBER(B221),ISNUMBER(C221)),MAX(0,C221-B221),"")</f>
        <v/>
      </c>
      <c r="G221" s="23" t="n">
        <f aca="false">IF(AND(E221="BUSINESS",ISNUMBER(F221)),F221,0)</f>
        <v>0</v>
      </c>
    </row>
    <row r="222" customFormat="false" ht="15" hidden="false" customHeight="false" outlineLevel="0" collapsed="false">
      <c r="A222" s="10"/>
      <c r="B222" s="11"/>
      <c r="C222" s="11"/>
      <c r="D222" s="18"/>
      <c r="E222" s="18"/>
      <c r="F222" s="19" t="str">
        <f aca="false">IF(AND(ISNUMBER(B222),ISNUMBER(C222)),MAX(0,C222-B222),"")</f>
        <v/>
      </c>
      <c r="G222" s="19" t="n">
        <f aca="false">IF(AND(E222="BUSINESS",ISNUMBER(F222)),F222,0)</f>
        <v>0</v>
      </c>
    </row>
    <row r="223" customFormat="false" ht="15" hidden="false" customHeight="false" outlineLevel="0" collapsed="false">
      <c r="A223" s="20"/>
      <c r="B223" s="21"/>
      <c r="C223" s="21"/>
      <c r="D223" s="22"/>
      <c r="E223" s="22"/>
      <c r="F223" s="23" t="str">
        <f aca="false">IF(AND(ISNUMBER(B223),ISNUMBER(C223)),MAX(0,C223-B223),"")</f>
        <v/>
      </c>
      <c r="G223" s="23" t="n">
        <f aca="false">IF(AND(E223="BUSINESS",ISNUMBER(F223)),F223,0)</f>
        <v>0</v>
      </c>
    </row>
    <row r="224" customFormat="false" ht="15" hidden="false" customHeight="false" outlineLevel="0" collapsed="false">
      <c r="A224" s="10"/>
      <c r="B224" s="11"/>
      <c r="C224" s="11"/>
      <c r="D224" s="18"/>
      <c r="E224" s="18"/>
      <c r="F224" s="19" t="str">
        <f aca="false">IF(AND(ISNUMBER(B224),ISNUMBER(C224)),MAX(0,C224-B224),"")</f>
        <v/>
      </c>
      <c r="G224" s="19" t="n">
        <f aca="false">IF(AND(E224="BUSINESS",ISNUMBER(F224)),F224,0)</f>
        <v>0</v>
      </c>
    </row>
    <row r="225" customFormat="false" ht="15" hidden="false" customHeight="false" outlineLevel="0" collapsed="false">
      <c r="A225" s="20"/>
      <c r="B225" s="21"/>
      <c r="C225" s="21"/>
      <c r="D225" s="22"/>
      <c r="E225" s="22"/>
      <c r="F225" s="23" t="str">
        <f aca="false">IF(AND(ISNUMBER(B225),ISNUMBER(C225)),MAX(0,C225-B225),"")</f>
        <v/>
      </c>
      <c r="G225" s="23" t="n">
        <f aca="false">IF(AND(E225="BUSINESS",ISNUMBER(F225)),F225,0)</f>
        <v>0</v>
      </c>
    </row>
    <row r="226" customFormat="false" ht="15" hidden="false" customHeight="false" outlineLevel="0" collapsed="false">
      <c r="A226" s="10"/>
      <c r="B226" s="11"/>
      <c r="C226" s="11"/>
      <c r="D226" s="18"/>
      <c r="E226" s="18"/>
      <c r="F226" s="19" t="str">
        <f aca="false">IF(AND(ISNUMBER(B226),ISNUMBER(C226)),MAX(0,C226-B226),"")</f>
        <v/>
      </c>
      <c r="G226" s="19" t="n">
        <f aca="false">IF(AND(E226="BUSINESS",ISNUMBER(F226)),F226,0)</f>
        <v>0</v>
      </c>
    </row>
    <row r="227" customFormat="false" ht="15" hidden="false" customHeight="false" outlineLevel="0" collapsed="false">
      <c r="A227" s="20"/>
      <c r="B227" s="21"/>
      <c r="C227" s="21"/>
      <c r="D227" s="22"/>
      <c r="E227" s="22"/>
      <c r="F227" s="23" t="str">
        <f aca="false">IF(AND(ISNUMBER(B227),ISNUMBER(C227)),MAX(0,C227-B227),"")</f>
        <v/>
      </c>
      <c r="G227" s="23" t="n">
        <f aca="false">IF(AND(E227="BUSINESS",ISNUMBER(F227)),F227,0)</f>
        <v>0</v>
      </c>
    </row>
    <row r="228" customFormat="false" ht="15" hidden="false" customHeight="false" outlineLevel="0" collapsed="false">
      <c r="A228" s="10"/>
      <c r="B228" s="11"/>
      <c r="C228" s="11"/>
      <c r="D228" s="18"/>
      <c r="E228" s="18"/>
      <c r="F228" s="19" t="str">
        <f aca="false">IF(AND(ISNUMBER(B228),ISNUMBER(C228)),MAX(0,C228-B228),"")</f>
        <v/>
      </c>
      <c r="G228" s="19" t="n">
        <f aca="false">IF(AND(E228="BUSINESS",ISNUMBER(F228)),F228,0)</f>
        <v>0</v>
      </c>
    </row>
    <row r="229" customFormat="false" ht="15" hidden="false" customHeight="false" outlineLevel="0" collapsed="false">
      <c r="A229" s="20"/>
      <c r="B229" s="21"/>
      <c r="C229" s="21"/>
      <c r="D229" s="22"/>
      <c r="E229" s="22"/>
      <c r="F229" s="23" t="str">
        <f aca="false">IF(AND(ISNUMBER(B229),ISNUMBER(C229)),MAX(0,C229-B229),"")</f>
        <v/>
      </c>
      <c r="G229" s="23" t="n">
        <f aca="false">IF(AND(E229="BUSINESS",ISNUMBER(F229)),F229,0)</f>
        <v>0</v>
      </c>
    </row>
    <row r="230" customFormat="false" ht="15" hidden="false" customHeight="false" outlineLevel="0" collapsed="false">
      <c r="A230" s="10"/>
      <c r="B230" s="11"/>
      <c r="C230" s="11"/>
      <c r="D230" s="18"/>
      <c r="E230" s="18"/>
      <c r="F230" s="19" t="str">
        <f aca="false">IF(AND(ISNUMBER(B230),ISNUMBER(C230)),MAX(0,C230-B230),"")</f>
        <v/>
      </c>
      <c r="G230" s="19" t="n">
        <f aca="false">IF(AND(E230="BUSINESS",ISNUMBER(F230)),F230,0)</f>
        <v>0</v>
      </c>
    </row>
    <row r="231" customFormat="false" ht="15" hidden="false" customHeight="false" outlineLevel="0" collapsed="false">
      <c r="A231" s="20"/>
      <c r="B231" s="21"/>
      <c r="C231" s="21"/>
      <c r="D231" s="22"/>
      <c r="E231" s="22"/>
      <c r="F231" s="23" t="str">
        <f aca="false">IF(AND(ISNUMBER(B231),ISNUMBER(C231)),MAX(0,C231-B231),"")</f>
        <v/>
      </c>
      <c r="G231" s="23" t="n">
        <f aca="false">IF(AND(E231="BUSINESS",ISNUMBER(F231)),F231,0)</f>
        <v>0</v>
      </c>
    </row>
    <row r="232" customFormat="false" ht="15" hidden="false" customHeight="false" outlineLevel="0" collapsed="false">
      <c r="A232" s="10"/>
      <c r="B232" s="11"/>
      <c r="C232" s="11"/>
      <c r="D232" s="18"/>
      <c r="E232" s="18"/>
      <c r="F232" s="19" t="str">
        <f aca="false">IF(AND(ISNUMBER(B232),ISNUMBER(C232)),MAX(0,C232-B232),"")</f>
        <v/>
      </c>
      <c r="G232" s="19" t="n">
        <f aca="false">IF(AND(E232="BUSINESS",ISNUMBER(F232)),F232,0)</f>
        <v>0</v>
      </c>
    </row>
    <row r="233" customFormat="false" ht="15" hidden="false" customHeight="false" outlineLevel="0" collapsed="false">
      <c r="A233" s="20"/>
      <c r="B233" s="21"/>
      <c r="C233" s="21"/>
      <c r="D233" s="22"/>
      <c r="E233" s="22"/>
      <c r="F233" s="23" t="str">
        <f aca="false">IF(AND(ISNUMBER(B233),ISNUMBER(C233)),MAX(0,C233-B233),"")</f>
        <v/>
      </c>
      <c r="G233" s="23" t="n">
        <f aca="false">IF(AND(E233="BUSINESS",ISNUMBER(F233)),F233,0)</f>
        <v>0</v>
      </c>
    </row>
    <row r="234" customFormat="false" ht="15" hidden="false" customHeight="false" outlineLevel="0" collapsed="false">
      <c r="A234" s="10"/>
      <c r="B234" s="11"/>
      <c r="C234" s="11"/>
      <c r="D234" s="18"/>
      <c r="E234" s="18"/>
      <c r="F234" s="19" t="str">
        <f aca="false">IF(AND(ISNUMBER(B234),ISNUMBER(C234)),MAX(0,C234-B234),"")</f>
        <v/>
      </c>
      <c r="G234" s="19" t="n">
        <f aca="false">IF(AND(E234="BUSINESS",ISNUMBER(F234)),F234,0)</f>
        <v>0</v>
      </c>
    </row>
    <row r="235" customFormat="false" ht="15" hidden="false" customHeight="false" outlineLevel="0" collapsed="false">
      <c r="A235" s="20"/>
      <c r="B235" s="21"/>
      <c r="C235" s="21"/>
      <c r="D235" s="22"/>
      <c r="E235" s="22"/>
      <c r="F235" s="23" t="str">
        <f aca="false">IF(AND(ISNUMBER(B235),ISNUMBER(C235)),MAX(0,C235-B235),"")</f>
        <v/>
      </c>
      <c r="G235" s="23" t="n">
        <f aca="false">IF(AND(E235="BUSINESS",ISNUMBER(F235)),F235,0)</f>
        <v>0</v>
      </c>
    </row>
    <row r="236" customFormat="false" ht="15" hidden="false" customHeight="false" outlineLevel="0" collapsed="false">
      <c r="A236" s="10"/>
      <c r="B236" s="11"/>
      <c r="C236" s="11"/>
      <c r="D236" s="18"/>
      <c r="E236" s="18"/>
      <c r="F236" s="19" t="str">
        <f aca="false">IF(AND(ISNUMBER(B236),ISNUMBER(C236)),MAX(0,C236-B236),"")</f>
        <v/>
      </c>
      <c r="G236" s="19" t="n">
        <f aca="false">IF(AND(E236="BUSINESS",ISNUMBER(F236)),F236,0)</f>
        <v>0</v>
      </c>
    </row>
    <row r="237" customFormat="false" ht="15" hidden="false" customHeight="false" outlineLevel="0" collapsed="false">
      <c r="A237" s="20"/>
      <c r="B237" s="21"/>
      <c r="C237" s="21"/>
      <c r="D237" s="22"/>
      <c r="E237" s="22"/>
      <c r="F237" s="23" t="str">
        <f aca="false">IF(AND(ISNUMBER(B237),ISNUMBER(C237)),MAX(0,C237-B237),"")</f>
        <v/>
      </c>
      <c r="G237" s="23" t="n">
        <f aca="false">IF(AND(E237="BUSINESS",ISNUMBER(F237)),F237,0)</f>
        <v>0</v>
      </c>
    </row>
    <row r="238" customFormat="false" ht="15" hidden="false" customHeight="false" outlineLevel="0" collapsed="false">
      <c r="A238" s="10"/>
      <c r="B238" s="11"/>
      <c r="C238" s="11"/>
      <c r="D238" s="18"/>
      <c r="E238" s="18"/>
      <c r="F238" s="19" t="str">
        <f aca="false">IF(AND(ISNUMBER(B238),ISNUMBER(C238)),MAX(0,C238-B238),"")</f>
        <v/>
      </c>
      <c r="G238" s="19" t="n">
        <f aca="false">IF(AND(E238="BUSINESS",ISNUMBER(F238)),F238,0)</f>
        <v>0</v>
      </c>
    </row>
    <row r="239" customFormat="false" ht="15" hidden="false" customHeight="false" outlineLevel="0" collapsed="false">
      <c r="A239" s="20"/>
      <c r="B239" s="21"/>
      <c r="C239" s="21"/>
      <c r="D239" s="22"/>
      <c r="E239" s="22"/>
      <c r="F239" s="23" t="str">
        <f aca="false">IF(AND(ISNUMBER(B239),ISNUMBER(C239)),MAX(0,C239-B239),"")</f>
        <v/>
      </c>
      <c r="G239" s="23" t="n">
        <f aca="false">IF(AND(E239="BUSINESS",ISNUMBER(F239)),F239,0)</f>
        <v>0</v>
      </c>
    </row>
    <row r="240" customFormat="false" ht="15" hidden="false" customHeight="false" outlineLevel="0" collapsed="false">
      <c r="A240" s="10"/>
      <c r="B240" s="11"/>
      <c r="C240" s="11"/>
      <c r="D240" s="18"/>
      <c r="E240" s="18"/>
      <c r="F240" s="19" t="str">
        <f aca="false">IF(AND(ISNUMBER(B240),ISNUMBER(C240)),MAX(0,C240-B240),"")</f>
        <v/>
      </c>
      <c r="G240" s="19" t="n">
        <f aca="false">IF(AND(E240="BUSINESS",ISNUMBER(F240)),F240,0)</f>
        <v>0</v>
      </c>
    </row>
    <row r="241" customFormat="false" ht="15" hidden="false" customHeight="false" outlineLevel="0" collapsed="false">
      <c r="A241" s="20"/>
      <c r="B241" s="21"/>
      <c r="C241" s="21"/>
      <c r="D241" s="22"/>
      <c r="E241" s="22"/>
      <c r="F241" s="23" t="str">
        <f aca="false">IF(AND(ISNUMBER(B241),ISNUMBER(C241)),MAX(0,C241-B241),"")</f>
        <v/>
      </c>
      <c r="G241" s="23" t="n">
        <f aca="false">IF(AND(E241="BUSINESS",ISNUMBER(F241)),F241,0)</f>
        <v>0</v>
      </c>
    </row>
    <row r="242" customFormat="false" ht="15" hidden="false" customHeight="false" outlineLevel="0" collapsed="false">
      <c r="A242" s="10"/>
      <c r="B242" s="11"/>
      <c r="C242" s="11"/>
      <c r="D242" s="18"/>
      <c r="E242" s="18"/>
      <c r="F242" s="19" t="str">
        <f aca="false">IF(AND(ISNUMBER(B242),ISNUMBER(C242)),MAX(0,C242-B242),"")</f>
        <v/>
      </c>
      <c r="G242" s="19" t="n">
        <f aca="false">IF(AND(E242="BUSINESS",ISNUMBER(F242)),F242,0)</f>
        <v>0</v>
      </c>
    </row>
    <row r="243" customFormat="false" ht="15" hidden="false" customHeight="false" outlineLevel="0" collapsed="false">
      <c r="A243" s="20"/>
      <c r="B243" s="21"/>
      <c r="C243" s="21"/>
      <c r="D243" s="22"/>
      <c r="E243" s="22"/>
      <c r="F243" s="23" t="str">
        <f aca="false">IF(AND(ISNUMBER(B243),ISNUMBER(C243)),MAX(0,C243-B243),"")</f>
        <v/>
      </c>
      <c r="G243" s="23" t="n">
        <f aca="false">IF(AND(E243="BUSINESS",ISNUMBER(F243)),F243,0)</f>
        <v>0</v>
      </c>
    </row>
    <row r="244" customFormat="false" ht="15" hidden="false" customHeight="false" outlineLevel="0" collapsed="false">
      <c r="A244" s="10"/>
      <c r="B244" s="11"/>
      <c r="C244" s="11"/>
      <c r="D244" s="18"/>
      <c r="E244" s="18"/>
      <c r="F244" s="19" t="str">
        <f aca="false">IF(AND(ISNUMBER(B244),ISNUMBER(C244)),MAX(0,C244-B244),"")</f>
        <v/>
      </c>
      <c r="G244" s="19" t="n">
        <f aca="false">IF(AND(E244="BUSINESS",ISNUMBER(F244)),F244,0)</f>
        <v>0</v>
      </c>
    </row>
    <row r="245" customFormat="false" ht="15" hidden="false" customHeight="false" outlineLevel="0" collapsed="false">
      <c r="A245" s="20"/>
      <c r="B245" s="21"/>
      <c r="C245" s="21"/>
      <c r="D245" s="22"/>
      <c r="E245" s="22"/>
      <c r="F245" s="23" t="str">
        <f aca="false">IF(AND(ISNUMBER(B245),ISNUMBER(C245)),MAX(0,C245-B245),"")</f>
        <v/>
      </c>
      <c r="G245" s="23" t="n">
        <f aca="false">IF(AND(E245="BUSINESS",ISNUMBER(F245)),F245,0)</f>
        <v>0</v>
      </c>
    </row>
    <row r="246" customFormat="false" ht="15" hidden="false" customHeight="false" outlineLevel="0" collapsed="false">
      <c r="A246" s="10"/>
      <c r="B246" s="11"/>
      <c r="C246" s="11"/>
      <c r="D246" s="18"/>
      <c r="E246" s="18"/>
      <c r="F246" s="19" t="str">
        <f aca="false">IF(AND(ISNUMBER(B246),ISNUMBER(C246)),MAX(0,C246-B246),"")</f>
        <v/>
      </c>
      <c r="G246" s="19" t="n">
        <f aca="false">IF(AND(E246="BUSINESS",ISNUMBER(F246)),F246,0)</f>
        <v>0</v>
      </c>
    </row>
    <row r="247" customFormat="false" ht="15" hidden="false" customHeight="false" outlineLevel="0" collapsed="false">
      <c r="A247" s="20"/>
      <c r="B247" s="21"/>
      <c r="C247" s="21"/>
      <c r="D247" s="22"/>
      <c r="E247" s="22"/>
      <c r="F247" s="23" t="str">
        <f aca="false">IF(AND(ISNUMBER(B247),ISNUMBER(C247)),MAX(0,C247-B247),"")</f>
        <v/>
      </c>
      <c r="G247" s="23" t="n">
        <f aca="false">IF(AND(E247="BUSINESS",ISNUMBER(F247)),F247,0)</f>
        <v>0</v>
      </c>
    </row>
    <row r="248" customFormat="false" ht="15" hidden="false" customHeight="false" outlineLevel="0" collapsed="false">
      <c r="A248" s="10"/>
      <c r="B248" s="11"/>
      <c r="C248" s="11"/>
      <c r="D248" s="18"/>
      <c r="E248" s="18"/>
      <c r="F248" s="19" t="str">
        <f aca="false">IF(AND(ISNUMBER(B248),ISNUMBER(C248)),MAX(0,C248-B248),"")</f>
        <v/>
      </c>
      <c r="G248" s="19" t="n">
        <f aca="false">IF(AND(E248="BUSINESS",ISNUMBER(F248)),F248,0)</f>
        <v>0</v>
      </c>
    </row>
    <row r="249" customFormat="false" ht="15" hidden="false" customHeight="false" outlineLevel="0" collapsed="false">
      <c r="A249" s="20"/>
      <c r="B249" s="21"/>
      <c r="C249" s="21"/>
      <c r="D249" s="22"/>
      <c r="E249" s="22"/>
      <c r="F249" s="23" t="str">
        <f aca="false">IF(AND(ISNUMBER(B249),ISNUMBER(C249)),MAX(0,C249-B249),"")</f>
        <v/>
      </c>
      <c r="G249" s="23" t="n">
        <f aca="false">IF(AND(E249="BUSINESS",ISNUMBER(F249)),F249,0)</f>
        <v>0</v>
      </c>
    </row>
    <row r="250" customFormat="false" ht="15" hidden="false" customHeight="false" outlineLevel="0" collapsed="false">
      <c r="A250" s="10"/>
      <c r="B250" s="11"/>
      <c r="C250" s="11"/>
      <c r="D250" s="18"/>
      <c r="E250" s="18"/>
      <c r="F250" s="19" t="str">
        <f aca="false">IF(AND(ISNUMBER(B250),ISNUMBER(C250)),MAX(0,C250-B250),"")</f>
        <v/>
      </c>
      <c r="G250" s="19" t="n">
        <f aca="false">IF(AND(E250="BUSINESS",ISNUMBER(F250)),F250,0)</f>
        <v>0</v>
      </c>
    </row>
    <row r="251" customFormat="false" ht="15" hidden="false" customHeight="false" outlineLevel="0" collapsed="false">
      <c r="A251" s="20"/>
      <c r="B251" s="21"/>
      <c r="C251" s="21"/>
      <c r="D251" s="22"/>
      <c r="E251" s="22"/>
      <c r="F251" s="23" t="str">
        <f aca="false">IF(AND(ISNUMBER(B251),ISNUMBER(C251)),MAX(0,C251-B251),"")</f>
        <v/>
      </c>
      <c r="G251" s="23" t="n">
        <f aca="false">IF(AND(E251="BUSINESS",ISNUMBER(F251)),F251,0)</f>
        <v>0</v>
      </c>
    </row>
    <row r="252" customFormat="false" ht="15" hidden="false" customHeight="false" outlineLevel="0" collapsed="false">
      <c r="A252" s="10"/>
      <c r="B252" s="11"/>
      <c r="C252" s="11"/>
      <c r="D252" s="18"/>
      <c r="E252" s="18"/>
      <c r="F252" s="19" t="str">
        <f aca="false">IF(AND(ISNUMBER(B252),ISNUMBER(C252)),MAX(0,C252-B252),"")</f>
        <v/>
      </c>
      <c r="G252" s="19" t="n">
        <f aca="false">IF(AND(E252="BUSINESS",ISNUMBER(F252)),F252,0)</f>
        <v>0</v>
      </c>
    </row>
    <row r="253" customFormat="false" ht="15" hidden="false" customHeight="false" outlineLevel="0" collapsed="false">
      <c r="A253" s="20"/>
      <c r="B253" s="21"/>
      <c r="C253" s="21"/>
      <c r="D253" s="22"/>
      <c r="E253" s="22"/>
      <c r="F253" s="23" t="str">
        <f aca="false">IF(AND(ISNUMBER(B253),ISNUMBER(C253)),MAX(0,C253-B253),"")</f>
        <v/>
      </c>
      <c r="G253" s="23" t="n">
        <f aca="false">IF(AND(E253="BUSINESS",ISNUMBER(F253)),F253,0)</f>
        <v>0</v>
      </c>
    </row>
    <row r="254" customFormat="false" ht="15" hidden="false" customHeight="false" outlineLevel="0" collapsed="false">
      <c r="A254" s="10"/>
      <c r="B254" s="11"/>
      <c r="C254" s="11"/>
      <c r="D254" s="18"/>
      <c r="E254" s="18"/>
      <c r="F254" s="19" t="str">
        <f aca="false">IF(AND(ISNUMBER(B254),ISNUMBER(C254)),MAX(0,C254-B254),"")</f>
        <v/>
      </c>
      <c r="G254" s="19" t="n">
        <f aca="false">IF(AND(E254="BUSINESS",ISNUMBER(F254)),F254,0)</f>
        <v>0</v>
      </c>
    </row>
    <row r="255" customFormat="false" ht="15" hidden="false" customHeight="false" outlineLevel="0" collapsed="false">
      <c r="A255" s="20"/>
      <c r="B255" s="21"/>
      <c r="C255" s="21"/>
      <c r="D255" s="22"/>
      <c r="E255" s="22"/>
      <c r="F255" s="23" t="str">
        <f aca="false">IF(AND(ISNUMBER(B255),ISNUMBER(C255)),MAX(0,C255-B255),"")</f>
        <v/>
      </c>
      <c r="G255" s="23" t="n">
        <f aca="false">IF(AND(E255="BUSINESS",ISNUMBER(F255)),F255,0)</f>
        <v>0</v>
      </c>
    </row>
    <row r="256" customFormat="false" ht="15" hidden="false" customHeight="false" outlineLevel="0" collapsed="false">
      <c r="A256" s="10"/>
      <c r="B256" s="11"/>
      <c r="C256" s="11"/>
      <c r="D256" s="18"/>
      <c r="E256" s="18"/>
      <c r="F256" s="19" t="str">
        <f aca="false">IF(AND(ISNUMBER(B256),ISNUMBER(C256)),MAX(0,C256-B256),"")</f>
        <v/>
      </c>
      <c r="G256" s="19" t="n">
        <f aca="false">IF(AND(E256="BUSINESS",ISNUMBER(F256)),F256,0)</f>
        <v>0</v>
      </c>
    </row>
    <row r="257" customFormat="false" ht="15" hidden="false" customHeight="false" outlineLevel="0" collapsed="false">
      <c r="A257" s="20"/>
      <c r="B257" s="21"/>
      <c r="C257" s="21"/>
      <c r="D257" s="22"/>
      <c r="E257" s="22"/>
      <c r="F257" s="23" t="str">
        <f aca="false">IF(AND(ISNUMBER(B257),ISNUMBER(C257)),MAX(0,C257-B257),"")</f>
        <v/>
      </c>
      <c r="G257" s="23" t="n">
        <f aca="false">IF(AND(E257="BUSINESS",ISNUMBER(F257)),F257,0)</f>
        <v>0</v>
      </c>
    </row>
    <row r="258" customFormat="false" ht="15" hidden="false" customHeight="false" outlineLevel="0" collapsed="false">
      <c r="A258" s="10"/>
      <c r="B258" s="11"/>
      <c r="C258" s="11"/>
      <c r="D258" s="18"/>
      <c r="E258" s="18"/>
      <c r="F258" s="19" t="str">
        <f aca="false">IF(AND(ISNUMBER(B258),ISNUMBER(C258)),MAX(0,C258-B258),"")</f>
        <v/>
      </c>
      <c r="G258" s="19" t="n">
        <f aca="false">IF(AND(E258="BUSINESS",ISNUMBER(F258)),F258,0)</f>
        <v>0</v>
      </c>
    </row>
    <row r="259" customFormat="false" ht="15" hidden="false" customHeight="false" outlineLevel="0" collapsed="false">
      <c r="A259" s="20"/>
      <c r="B259" s="21"/>
      <c r="C259" s="21"/>
      <c r="D259" s="22"/>
      <c r="E259" s="22"/>
      <c r="F259" s="23" t="str">
        <f aca="false">IF(AND(ISNUMBER(B259),ISNUMBER(C259)),MAX(0,C259-B259),"")</f>
        <v/>
      </c>
      <c r="G259" s="23" t="n">
        <f aca="false">IF(AND(E259="BUSINESS",ISNUMBER(F259)),F259,0)</f>
        <v>0</v>
      </c>
    </row>
    <row r="260" customFormat="false" ht="15" hidden="false" customHeight="false" outlineLevel="0" collapsed="false">
      <c r="A260" s="10"/>
      <c r="B260" s="11"/>
      <c r="C260" s="11"/>
      <c r="D260" s="18"/>
      <c r="E260" s="18"/>
      <c r="F260" s="19" t="str">
        <f aca="false">IF(AND(ISNUMBER(B260),ISNUMBER(C260)),MAX(0,C260-B260),"")</f>
        <v/>
      </c>
      <c r="G260" s="19" t="n">
        <f aca="false">IF(AND(E260="BUSINESS",ISNUMBER(F260)),F260,0)</f>
        <v>0</v>
      </c>
    </row>
    <row r="261" customFormat="false" ht="15" hidden="false" customHeight="false" outlineLevel="0" collapsed="false">
      <c r="A261" s="20"/>
      <c r="B261" s="21"/>
      <c r="C261" s="21"/>
      <c r="D261" s="22"/>
      <c r="E261" s="22"/>
      <c r="F261" s="23" t="str">
        <f aca="false">IF(AND(ISNUMBER(B261),ISNUMBER(C261)),MAX(0,C261-B261),"")</f>
        <v/>
      </c>
      <c r="G261" s="23" t="n">
        <f aca="false">IF(AND(E261="BUSINESS",ISNUMBER(F261)),F261,0)</f>
        <v>0</v>
      </c>
    </row>
    <row r="262" customFormat="false" ht="15" hidden="false" customHeight="false" outlineLevel="0" collapsed="false">
      <c r="A262" s="10"/>
      <c r="B262" s="11"/>
      <c r="C262" s="11"/>
      <c r="D262" s="18"/>
      <c r="E262" s="18"/>
      <c r="F262" s="19" t="str">
        <f aca="false">IF(AND(ISNUMBER(B262),ISNUMBER(C262)),MAX(0,C262-B262),"")</f>
        <v/>
      </c>
      <c r="G262" s="19" t="n">
        <f aca="false">IF(AND(E262="BUSINESS",ISNUMBER(F262)),F262,0)</f>
        <v>0</v>
      </c>
    </row>
    <row r="263" customFormat="false" ht="15" hidden="false" customHeight="false" outlineLevel="0" collapsed="false">
      <c r="A263" s="20"/>
      <c r="B263" s="21"/>
      <c r="C263" s="21"/>
      <c r="D263" s="22"/>
      <c r="E263" s="22"/>
      <c r="F263" s="23" t="str">
        <f aca="false">IF(AND(ISNUMBER(B263),ISNUMBER(C263)),MAX(0,C263-B263),"")</f>
        <v/>
      </c>
      <c r="G263" s="23" t="n">
        <f aca="false">IF(AND(E263="BUSINESS",ISNUMBER(F263)),F263,0)</f>
        <v>0</v>
      </c>
    </row>
    <row r="264" customFormat="false" ht="15" hidden="false" customHeight="false" outlineLevel="0" collapsed="false">
      <c r="A264" s="10"/>
      <c r="B264" s="11"/>
      <c r="C264" s="11"/>
      <c r="D264" s="18"/>
      <c r="E264" s="18"/>
      <c r="F264" s="19" t="str">
        <f aca="false">IF(AND(ISNUMBER(B264),ISNUMBER(C264)),MAX(0,C264-B264),"")</f>
        <v/>
      </c>
      <c r="G264" s="19" t="n">
        <f aca="false">IF(AND(E264="BUSINESS",ISNUMBER(F264)),F264,0)</f>
        <v>0</v>
      </c>
    </row>
    <row r="265" customFormat="false" ht="15" hidden="false" customHeight="false" outlineLevel="0" collapsed="false">
      <c r="A265" s="20"/>
      <c r="B265" s="21"/>
      <c r="C265" s="21"/>
      <c r="D265" s="22"/>
      <c r="E265" s="22"/>
      <c r="F265" s="23" t="str">
        <f aca="false">IF(AND(ISNUMBER(B265),ISNUMBER(C265)),MAX(0,C265-B265),"")</f>
        <v/>
      </c>
      <c r="G265" s="23" t="n">
        <f aca="false">IF(AND(E265="BUSINESS",ISNUMBER(F265)),F265,0)</f>
        <v>0</v>
      </c>
    </row>
    <row r="266" customFormat="false" ht="15" hidden="false" customHeight="false" outlineLevel="0" collapsed="false">
      <c r="A266" s="10"/>
      <c r="B266" s="11"/>
      <c r="C266" s="11"/>
      <c r="D266" s="18"/>
      <c r="E266" s="18"/>
      <c r="F266" s="19" t="str">
        <f aca="false">IF(AND(ISNUMBER(B266),ISNUMBER(C266)),MAX(0,C266-B266),"")</f>
        <v/>
      </c>
      <c r="G266" s="19" t="n">
        <f aca="false">IF(AND(E266="BUSINESS",ISNUMBER(F266)),F266,0)</f>
        <v>0</v>
      </c>
    </row>
    <row r="267" customFormat="false" ht="15" hidden="false" customHeight="false" outlineLevel="0" collapsed="false">
      <c r="A267" s="20"/>
      <c r="B267" s="21"/>
      <c r="C267" s="21"/>
      <c r="D267" s="22"/>
      <c r="E267" s="22"/>
      <c r="F267" s="23" t="str">
        <f aca="false">IF(AND(ISNUMBER(B267),ISNUMBER(C267)),MAX(0,C267-B267),"")</f>
        <v/>
      </c>
      <c r="G267" s="23" t="n">
        <f aca="false">IF(AND(E267="BUSINESS",ISNUMBER(F267)),F267,0)</f>
        <v>0</v>
      </c>
    </row>
    <row r="268" customFormat="false" ht="15" hidden="false" customHeight="false" outlineLevel="0" collapsed="false">
      <c r="A268" s="10"/>
      <c r="B268" s="11"/>
      <c r="C268" s="11"/>
      <c r="D268" s="18"/>
      <c r="E268" s="18"/>
      <c r="F268" s="19" t="str">
        <f aca="false">IF(AND(ISNUMBER(B268),ISNUMBER(C268)),MAX(0,C268-B268),"")</f>
        <v/>
      </c>
      <c r="G268" s="19" t="n">
        <f aca="false">IF(AND(E268="BUSINESS",ISNUMBER(F268)),F268,0)</f>
        <v>0</v>
      </c>
    </row>
    <row r="269" customFormat="false" ht="15" hidden="false" customHeight="false" outlineLevel="0" collapsed="false">
      <c r="A269" s="20"/>
      <c r="B269" s="21"/>
      <c r="C269" s="21"/>
      <c r="D269" s="22"/>
      <c r="E269" s="22"/>
      <c r="F269" s="23" t="str">
        <f aca="false">IF(AND(ISNUMBER(B269),ISNUMBER(C269)),MAX(0,C269-B269),"")</f>
        <v/>
      </c>
      <c r="G269" s="23" t="n">
        <f aca="false">IF(AND(E269="BUSINESS",ISNUMBER(F269)),F269,0)</f>
        <v>0</v>
      </c>
    </row>
    <row r="270" customFormat="false" ht="15" hidden="false" customHeight="false" outlineLevel="0" collapsed="false">
      <c r="A270" s="10"/>
      <c r="B270" s="11"/>
      <c r="C270" s="11"/>
      <c r="D270" s="18"/>
      <c r="E270" s="18"/>
      <c r="F270" s="19" t="str">
        <f aca="false">IF(AND(ISNUMBER(B270),ISNUMBER(C270)),MAX(0,C270-B270),"")</f>
        <v/>
      </c>
      <c r="G270" s="19" t="n">
        <f aca="false">IF(AND(E270="BUSINESS",ISNUMBER(F270)),F270,0)</f>
        <v>0</v>
      </c>
    </row>
    <row r="271" customFormat="false" ht="15" hidden="false" customHeight="false" outlineLevel="0" collapsed="false">
      <c r="A271" s="20"/>
      <c r="B271" s="21"/>
      <c r="C271" s="21"/>
      <c r="D271" s="22"/>
      <c r="E271" s="22"/>
      <c r="F271" s="23" t="str">
        <f aca="false">IF(AND(ISNUMBER(B271),ISNUMBER(C271)),MAX(0,C271-B271),"")</f>
        <v/>
      </c>
      <c r="G271" s="23" t="n">
        <f aca="false">IF(AND(E271="BUSINESS",ISNUMBER(F271)),F271,0)</f>
        <v>0</v>
      </c>
    </row>
    <row r="272" customFormat="false" ht="15" hidden="false" customHeight="false" outlineLevel="0" collapsed="false">
      <c r="A272" s="10"/>
      <c r="B272" s="11"/>
      <c r="C272" s="11"/>
      <c r="D272" s="18"/>
      <c r="E272" s="18"/>
      <c r="F272" s="19" t="str">
        <f aca="false">IF(AND(ISNUMBER(B272),ISNUMBER(C272)),MAX(0,C272-B272),"")</f>
        <v/>
      </c>
      <c r="G272" s="19" t="n">
        <f aca="false">IF(AND(E272="BUSINESS",ISNUMBER(F272)),F272,0)</f>
        <v>0</v>
      </c>
    </row>
    <row r="273" customFormat="false" ht="15" hidden="false" customHeight="false" outlineLevel="0" collapsed="false">
      <c r="A273" s="20"/>
      <c r="B273" s="21"/>
      <c r="C273" s="21"/>
      <c r="D273" s="22"/>
      <c r="E273" s="22"/>
      <c r="F273" s="23" t="str">
        <f aca="false">IF(AND(ISNUMBER(B273),ISNUMBER(C273)),MAX(0,C273-B273),"")</f>
        <v/>
      </c>
      <c r="G273" s="23" t="n">
        <f aca="false">IF(AND(E273="BUSINESS",ISNUMBER(F273)),F273,0)</f>
        <v>0</v>
      </c>
    </row>
    <row r="274" customFormat="false" ht="15" hidden="false" customHeight="false" outlineLevel="0" collapsed="false">
      <c r="A274" s="10"/>
      <c r="B274" s="11"/>
      <c r="C274" s="11"/>
      <c r="D274" s="18"/>
      <c r="E274" s="18"/>
      <c r="F274" s="19" t="str">
        <f aca="false">IF(AND(ISNUMBER(B274),ISNUMBER(C274)),MAX(0,C274-B274),"")</f>
        <v/>
      </c>
      <c r="G274" s="19" t="n">
        <f aca="false">IF(AND(E274="BUSINESS",ISNUMBER(F274)),F274,0)</f>
        <v>0</v>
      </c>
    </row>
    <row r="275" customFormat="false" ht="15" hidden="false" customHeight="false" outlineLevel="0" collapsed="false">
      <c r="A275" s="20"/>
      <c r="B275" s="21"/>
      <c r="C275" s="21"/>
      <c r="D275" s="22"/>
      <c r="E275" s="22"/>
      <c r="F275" s="23" t="str">
        <f aca="false">IF(AND(ISNUMBER(B275),ISNUMBER(C275)),MAX(0,C275-B275),"")</f>
        <v/>
      </c>
      <c r="G275" s="23" t="n">
        <f aca="false">IF(AND(E275="BUSINESS",ISNUMBER(F275)),F275,0)</f>
        <v>0</v>
      </c>
    </row>
    <row r="276" customFormat="false" ht="15" hidden="false" customHeight="false" outlineLevel="0" collapsed="false">
      <c r="A276" s="10"/>
      <c r="B276" s="11"/>
      <c r="C276" s="11"/>
      <c r="D276" s="18"/>
      <c r="E276" s="18"/>
      <c r="F276" s="19" t="str">
        <f aca="false">IF(AND(ISNUMBER(B276),ISNUMBER(C276)),MAX(0,C276-B276),"")</f>
        <v/>
      </c>
      <c r="G276" s="19" t="n">
        <f aca="false">IF(AND(E276="BUSINESS",ISNUMBER(F276)),F276,0)</f>
        <v>0</v>
      </c>
    </row>
    <row r="277" customFormat="false" ht="15" hidden="false" customHeight="false" outlineLevel="0" collapsed="false">
      <c r="A277" s="20"/>
      <c r="B277" s="21"/>
      <c r="C277" s="21"/>
      <c r="D277" s="22"/>
      <c r="E277" s="22"/>
      <c r="F277" s="23" t="str">
        <f aca="false">IF(AND(ISNUMBER(B277),ISNUMBER(C277)),MAX(0,C277-B277),"")</f>
        <v/>
      </c>
      <c r="G277" s="23" t="n">
        <f aca="false">IF(AND(E277="BUSINESS",ISNUMBER(F277)),F277,0)</f>
        <v>0</v>
      </c>
    </row>
    <row r="278" customFormat="false" ht="15" hidden="false" customHeight="false" outlineLevel="0" collapsed="false">
      <c r="A278" s="10"/>
      <c r="B278" s="11"/>
      <c r="C278" s="11"/>
      <c r="D278" s="18"/>
      <c r="E278" s="18"/>
      <c r="F278" s="19" t="str">
        <f aca="false">IF(AND(ISNUMBER(B278),ISNUMBER(C278)),MAX(0,C278-B278),"")</f>
        <v/>
      </c>
      <c r="G278" s="19" t="n">
        <f aca="false">IF(AND(E278="BUSINESS",ISNUMBER(F278)),F278,0)</f>
        <v>0</v>
      </c>
    </row>
    <row r="279" customFormat="false" ht="15" hidden="false" customHeight="false" outlineLevel="0" collapsed="false">
      <c r="A279" s="20"/>
      <c r="B279" s="21"/>
      <c r="C279" s="21"/>
      <c r="D279" s="22"/>
      <c r="E279" s="22"/>
      <c r="F279" s="23" t="str">
        <f aca="false">IF(AND(ISNUMBER(B279),ISNUMBER(C279)),MAX(0,C279-B279),"")</f>
        <v/>
      </c>
      <c r="G279" s="23" t="n">
        <f aca="false">IF(AND(E279="BUSINESS",ISNUMBER(F279)),F279,0)</f>
        <v>0</v>
      </c>
    </row>
    <row r="280" customFormat="false" ht="15" hidden="false" customHeight="false" outlineLevel="0" collapsed="false">
      <c r="A280" s="10"/>
      <c r="B280" s="11"/>
      <c r="C280" s="11"/>
      <c r="D280" s="18"/>
      <c r="E280" s="18"/>
      <c r="F280" s="19" t="str">
        <f aca="false">IF(AND(ISNUMBER(B280),ISNUMBER(C280)),MAX(0,C280-B280),"")</f>
        <v/>
      </c>
      <c r="G280" s="19" t="n">
        <f aca="false">IF(AND(E280="BUSINESS",ISNUMBER(F280)),F280,0)</f>
        <v>0</v>
      </c>
    </row>
    <row r="281" customFormat="false" ht="15" hidden="false" customHeight="false" outlineLevel="0" collapsed="false">
      <c r="A281" s="20"/>
      <c r="B281" s="21"/>
      <c r="C281" s="21"/>
      <c r="D281" s="22"/>
      <c r="E281" s="22"/>
      <c r="F281" s="23" t="str">
        <f aca="false">IF(AND(ISNUMBER(B281),ISNUMBER(C281)),MAX(0,C281-B281),"")</f>
        <v/>
      </c>
      <c r="G281" s="23" t="n">
        <f aca="false">IF(AND(E281="BUSINESS",ISNUMBER(F281)),F281,0)</f>
        <v>0</v>
      </c>
    </row>
    <row r="282" customFormat="false" ht="15" hidden="false" customHeight="false" outlineLevel="0" collapsed="false">
      <c r="A282" s="10"/>
      <c r="B282" s="11"/>
      <c r="C282" s="11"/>
      <c r="D282" s="18"/>
      <c r="E282" s="18"/>
      <c r="F282" s="19" t="str">
        <f aca="false">IF(AND(ISNUMBER(B282),ISNUMBER(C282)),MAX(0,C282-B282),"")</f>
        <v/>
      </c>
      <c r="G282" s="19" t="n">
        <f aca="false">IF(AND(E282="BUSINESS",ISNUMBER(F282)),F282,0)</f>
        <v>0</v>
      </c>
    </row>
    <row r="283" customFormat="false" ht="15" hidden="false" customHeight="false" outlineLevel="0" collapsed="false">
      <c r="A283" s="20"/>
      <c r="B283" s="21"/>
      <c r="C283" s="21"/>
      <c r="D283" s="22"/>
      <c r="E283" s="22"/>
      <c r="F283" s="23" t="str">
        <f aca="false">IF(AND(ISNUMBER(B283),ISNUMBER(C283)),MAX(0,C283-B283),"")</f>
        <v/>
      </c>
      <c r="G283" s="23" t="n">
        <f aca="false">IF(AND(E283="BUSINESS",ISNUMBER(F283)),F283,0)</f>
        <v>0</v>
      </c>
    </row>
    <row r="284" customFormat="false" ht="15" hidden="false" customHeight="false" outlineLevel="0" collapsed="false">
      <c r="A284" s="10"/>
      <c r="B284" s="11"/>
      <c r="C284" s="11"/>
      <c r="D284" s="18"/>
      <c r="E284" s="18"/>
      <c r="F284" s="19" t="str">
        <f aca="false">IF(AND(ISNUMBER(B284),ISNUMBER(C284)),MAX(0,C284-B284),"")</f>
        <v/>
      </c>
      <c r="G284" s="19" t="n">
        <f aca="false">IF(AND(E284="BUSINESS",ISNUMBER(F284)),F284,0)</f>
        <v>0</v>
      </c>
    </row>
    <row r="285" customFormat="false" ht="15" hidden="false" customHeight="false" outlineLevel="0" collapsed="false">
      <c r="A285" s="20"/>
      <c r="B285" s="21"/>
      <c r="C285" s="21"/>
      <c r="D285" s="22"/>
      <c r="E285" s="22"/>
      <c r="F285" s="23" t="str">
        <f aca="false">IF(AND(ISNUMBER(B285),ISNUMBER(C285)),MAX(0,C285-B285),"")</f>
        <v/>
      </c>
      <c r="G285" s="23" t="n">
        <f aca="false">IF(AND(E285="BUSINESS",ISNUMBER(F285)),F285,0)</f>
        <v>0</v>
      </c>
    </row>
    <row r="286" customFormat="false" ht="15" hidden="false" customHeight="false" outlineLevel="0" collapsed="false">
      <c r="A286" s="10"/>
      <c r="B286" s="11"/>
      <c r="C286" s="11"/>
      <c r="D286" s="18"/>
      <c r="E286" s="18"/>
      <c r="F286" s="19" t="str">
        <f aca="false">IF(AND(ISNUMBER(B286),ISNUMBER(C286)),MAX(0,C286-B286),"")</f>
        <v/>
      </c>
      <c r="G286" s="19" t="n">
        <f aca="false">IF(AND(E286="BUSINESS",ISNUMBER(F286)),F286,0)</f>
        <v>0</v>
      </c>
    </row>
    <row r="287" customFormat="false" ht="15" hidden="false" customHeight="false" outlineLevel="0" collapsed="false">
      <c r="A287" s="20"/>
      <c r="B287" s="21"/>
      <c r="C287" s="21"/>
      <c r="D287" s="22"/>
      <c r="E287" s="22"/>
      <c r="F287" s="23" t="str">
        <f aca="false">IF(AND(ISNUMBER(B287),ISNUMBER(C287)),MAX(0,C287-B287),"")</f>
        <v/>
      </c>
      <c r="G287" s="23" t="n">
        <f aca="false">IF(AND(E287="BUSINESS",ISNUMBER(F287)),F287,0)</f>
        <v>0</v>
      </c>
    </row>
    <row r="288" customFormat="false" ht="15" hidden="false" customHeight="false" outlineLevel="0" collapsed="false">
      <c r="A288" s="10"/>
      <c r="B288" s="11"/>
      <c r="C288" s="11"/>
      <c r="D288" s="18"/>
      <c r="E288" s="18"/>
      <c r="F288" s="19" t="str">
        <f aca="false">IF(AND(ISNUMBER(B288),ISNUMBER(C288)),MAX(0,C288-B288),"")</f>
        <v/>
      </c>
      <c r="G288" s="19" t="n">
        <f aca="false">IF(AND(E288="BUSINESS",ISNUMBER(F288)),F288,0)</f>
        <v>0</v>
      </c>
    </row>
    <row r="289" customFormat="false" ht="15" hidden="false" customHeight="false" outlineLevel="0" collapsed="false">
      <c r="A289" s="20"/>
      <c r="B289" s="21"/>
      <c r="C289" s="21"/>
      <c r="D289" s="22"/>
      <c r="E289" s="22"/>
      <c r="F289" s="23" t="str">
        <f aca="false">IF(AND(ISNUMBER(B289),ISNUMBER(C289)),MAX(0,C289-B289),"")</f>
        <v/>
      </c>
      <c r="G289" s="23" t="n">
        <f aca="false">IF(AND(E289="BUSINESS",ISNUMBER(F289)),F289,0)</f>
        <v>0</v>
      </c>
    </row>
    <row r="290" customFormat="false" ht="15" hidden="false" customHeight="false" outlineLevel="0" collapsed="false">
      <c r="A290" s="10"/>
      <c r="B290" s="11"/>
      <c r="C290" s="11"/>
      <c r="D290" s="18"/>
      <c r="E290" s="18"/>
      <c r="F290" s="19" t="str">
        <f aca="false">IF(AND(ISNUMBER(B290),ISNUMBER(C290)),MAX(0,C290-B290),"")</f>
        <v/>
      </c>
      <c r="G290" s="19" t="n">
        <f aca="false">IF(AND(E290="BUSINESS",ISNUMBER(F290)),F290,0)</f>
        <v>0</v>
      </c>
    </row>
    <row r="291" customFormat="false" ht="15" hidden="false" customHeight="false" outlineLevel="0" collapsed="false">
      <c r="A291" s="20"/>
      <c r="B291" s="21"/>
      <c r="C291" s="21"/>
      <c r="D291" s="22"/>
      <c r="E291" s="22"/>
      <c r="F291" s="23" t="str">
        <f aca="false">IF(AND(ISNUMBER(B291),ISNUMBER(C291)),MAX(0,C291-B291),"")</f>
        <v/>
      </c>
      <c r="G291" s="23" t="n">
        <f aca="false">IF(AND(E291="BUSINESS",ISNUMBER(F291)),F291,0)</f>
        <v>0</v>
      </c>
    </row>
    <row r="292" customFormat="false" ht="15" hidden="false" customHeight="false" outlineLevel="0" collapsed="false">
      <c r="A292" s="10"/>
      <c r="B292" s="11"/>
      <c r="C292" s="11"/>
      <c r="D292" s="18"/>
      <c r="E292" s="18"/>
      <c r="F292" s="19" t="str">
        <f aca="false">IF(AND(ISNUMBER(B292),ISNUMBER(C292)),MAX(0,C292-B292),"")</f>
        <v/>
      </c>
      <c r="G292" s="19" t="n">
        <f aca="false">IF(AND(E292="BUSINESS",ISNUMBER(F292)),F292,0)</f>
        <v>0</v>
      </c>
    </row>
    <row r="293" customFormat="false" ht="15" hidden="false" customHeight="false" outlineLevel="0" collapsed="false">
      <c r="A293" s="20"/>
      <c r="B293" s="21"/>
      <c r="C293" s="21"/>
      <c r="D293" s="22"/>
      <c r="E293" s="22"/>
      <c r="F293" s="23" t="str">
        <f aca="false">IF(AND(ISNUMBER(B293),ISNUMBER(C293)),MAX(0,C293-B293),"")</f>
        <v/>
      </c>
      <c r="G293" s="23" t="n">
        <f aca="false">IF(AND(E293="BUSINESS",ISNUMBER(F293)),F293,0)</f>
        <v>0</v>
      </c>
    </row>
    <row r="294" customFormat="false" ht="15" hidden="false" customHeight="false" outlineLevel="0" collapsed="false">
      <c r="A294" s="10"/>
      <c r="B294" s="11"/>
      <c r="C294" s="11"/>
      <c r="D294" s="18"/>
      <c r="E294" s="18"/>
      <c r="F294" s="19" t="str">
        <f aca="false">IF(AND(ISNUMBER(B294),ISNUMBER(C294)),MAX(0,C294-B294),"")</f>
        <v/>
      </c>
      <c r="G294" s="19" t="n">
        <f aca="false">IF(AND(E294="BUSINESS",ISNUMBER(F294)),F294,0)</f>
        <v>0</v>
      </c>
    </row>
    <row r="295" customFormat="false" ht="15" hidden="false" customHeight="false" outlineLevel="0" collapsed="false">
      <c r="A295" s="20"/>
      <c r="B295" s="21"/>
      <c r="C295" s="21"/>
      <c r="D295" s="22"/>
      <c r="E295" s="22"/>
      <c r="F295" s="23" t="str">
        <f aca="false">IF(AND(ISNUMBER(B295),ISNUMBER(C295)),MAX(0,C295-B295),"")</f>
        <v/>
      </c>
      <c r="G295" s="23" t="n">
        <f aca="false">IF(AND(E295="BUSINESS",ISNUMBER(F295)),F295,0)</f>
        <v>0</v>
      </c>
    </row>
    <row r="296" customFormat="false" ht="15" hidden="false" customHeight="false" outlineLevel="0" collapsed="false">
      <c r="A296" s="10"/>
      <c r="B296" s="11"/>
      <c r="C296" s="11"/>
      <c r="D296" s="18"/>
      <c r="E296" s="18"/>
      <c r="F296" s="19" t="str">
        <f aca="false">IF(AND(ISNUMBER(B296),ISNUMBER(C296)),MAX(0,C296-B296),"")</f>
        <v/>
      </c>
      <c r="G296" s="19" t="n">
        <f aca="false">IF(AND(E296="BUSINESS",ISNUMBER(F296)),F296,0)</f>
        <v>0</v>
      </c>
    </row>
    <row r="297" customFormat="false" ht="15" hidden="false" customHeight="false" outlineLevel="0" collapsed="false">
      <c r="A297" s="20"/>
      <c r="B297" s="21"/>
      <c r="C297" s="21"/>
      <c r="D297" s="22"/>
      <c r="E297" s="22"/>
      <c r="F297" s="23" t="str">
        <f aca="false">IF(AND(ISNUMBER(B297),ISNUMBER(C297)),MAX(0,C297-B297),"")</f>
        <v/>
      </c>
      <c r="G297" s="23" t="n">
        <f aca="false">IF(AND(E297="BUSINESS",ISNUMBER(F297)),F297,0)</f>
        <v>0</v>
      </c>
    </row>
    <row r="298" customFormat="false" ht="15" hidden="false" customHeight="false" outlineLevel="0" collapsed="false">
      <c r="A298" s="10"/>
      <c r="B298" s="11"/>
      <c r="C298" s="11"/>
      <c r="D298" s="18"/>
      <c r="E298" s="18"/>
      <c r="F298" s="19" t="str">
        <f aca="false">IF(AND(ISNUMBER(B298),ISNUMBER(C298)),MAX(0,C298-B298),"")</f>
        <v/>
      </c>
      <c r="G298" s="19" t="n">
        <f aca="false">IF(AND(E298="BUSINESS",ISNUMBER(F298)),F298,0)</f>
        <v>0</v>
      </c>
    </row>
    <row r="299" customFormat="false" ht="15" hidden="false" customHeight="false" outlineLevel="0" collapsed="false">
      <c r="A299" s="20"/>
      <c r="B299" s="21"/>
      <c r="C299" s="21"/>
      <c r="D299" s="22"/>
      <c r="E299" s="22"/>
      <c r="F299" s="23" t="str">
        <f aca="false">IF(AND(ISNUMBER(B299),ISNUMBER(C299)),MAX(0,C299-B299),"")</f>
        <v/>
      </c>
      <c r="G299" s="23" t="n">
        <f aca="false">IF(AND(E299="BUSINESS",ISNUMBER(F299)),F299,0)</f>
        <v>0</v>
      </c>
    </row>
    <row r="300" customFormat="false" ht="15" hidden="false" customHeight="false" outlineLevel="0" collapsed="false">
      <c r="A300" s="10"/>
      <c r="B300" s="11"/>
      <c r="C300" s="11"/>
      <c r="D300" s="18"/>
      <c r="E300" s="18"/>
      <c r="F300" s="19" t="str">
        <f aca="false">IF(AND(ISNUMBER(B300),ISNUMBER(C300)),MAX(0,C300-B300),"")</f>
        <v/>
      </c>
      <c r="G300" s="19" t="n">
        <f aca="false">IF(AND(E300="BUSINESS",ISNUMBER(F300)),F300,0)</f>
        <v>0</v>
      </c>
    </row>
    <row r="301" customFormat="false" ht="15" hidden="false" customHeight="false" outlineLevel="0" collapsed="false">
      <c r="A301" s="20"/>
      <c r="B301" s="21"/>
      <c r="C301" s="21"/>
      <c r="D301" s="22"/>
      <c r="E301" s="22"/>
      <c r="F301" s="23" t="str">
        <f aca="false">IF(AND(ISNUMBER(B301),ISNUMBER(C301)),MAX(0,C301-B301),"")</f>
        <v/>
      </c>
      <c r="G301" s="23" t="n">
        <f aca="false">IF(AND(E301="BUSINESS",ISNUMBER(F301)),F301,0)</f>
        <v>0</v>
      </c>
    </row>
    <row r="302" customFormat="false" ht="15" hidden="false" customHeight="false" outlineLevel="0" collapsed="false">
      <c r="A302" s="10"/>
      <c r="B302" s="11"/>
      <c r="C302" s="11"/>
      <c r="D302" s="18"/>
      <c r="E302" s="18"/>
      <c r="F302" s="19" t="str">
        <f aca="false">IF(AND(ISNUMBER(B302),ISNUMBER(C302)),MAX(0,C302-B302),"")</f>
        <v/>
      </c>
      <c r="G302" s="19" t="n">
        <f aca="false">IF(AND(E302="BUSINESS",ISNUMBER(F302)),F302,0)</f>
        <v>0</v>
      </c>
    </row>
    <row r="303" customFormat="false" ht="15" hidden="false" customHeight="false" outlineLevel="0" collapsed="false">
      <c r="A303" s="20"/>
      <c r="B303" s="21"/>
      <c r="C303" s="21"/>
      <c r="D303" s="22"/>
      <c r="E303" s="22"/>
      <c r="F303" s="23" t="str">
        <f aca="false">IF(AND(ISNUMBER(B303),ISNUMBER(C303)),MAX(0,C303-B303),"")</f>
        <v/>
      </c>
      <c r="G303" s="23" t="n">
        <f aca="false">IF(AND(E303="BUSINESS",ISNUMBER(F303)),F303,0)</f>
        <v>0</v>
      </c>
    </row>
    <row r="304" customFormat="false" ht="15" hidden="false" customHeight="false" outlineLevel="0" collapsed="false">
      <c r="A304" s="10"/>
      <c r="B304" s="11"/>
      <c r="C304" s="11"/>
      <c r="D304" s="18"/>
      <c r="E304" s="18"/>
      <c r="F304" s="19" t="str">
        <f aca="false">IF(AND(ISNUMBER(B304),ISNUMBER(C304)),MAX(0,C304-B304),"")</f>
        <v/>
      </c>
      <c r="G304" s="19" t="n">
        <f aca="false">IF(AND(E304="BUSINESS",ISNUMBER(F304)),F304,0)</f>
        <v>0</v>
      </c>
    </row>
    <row r="305" customFormat="false" ht="15" hidden="false" customHeight="false" outlineLevel="0" collapsed="false">
      <c r="A305" s="20"/>
      <c r="B305" s="21"/>
      <c r="C305" s="21"/>
      <c r="D305" s="22"/>
      <c r="E305" s="22"/>
      <c r="F305" s="23" t="str">
        <f aca="false">IF(AND(ISNUMBER(B305),ISNUMBER(C305)),MAX(0,C305-B305),"")</f>
        <v/>
      </c>
      <c r="G305" s="23" t="n">
        <f aca="false">IF(AND(E305="BUSINESS",ISNUMBER(F305)),F305,0)</f>
        <v>0</v>
      </c>
    </row>
    <row r="306" customFormat="false" ht="15" hidden="false" customHeight="false" outlineLevel="0" collapsed="false">
      <c r="A306" s="10"/>
      <c r="B306" s="11"/>
      <c r="C306" s="11"/>
      <c r="D306" s="18"/>
      <c r="E306" s="18"/>
      <c r="F306" s="19" t="str">
        <f aca="false">IF(AND(ISNUMBER(B306),ISNUMBER(C306)),MAX(0,C306-B306),"")</f>
        <v/>
      </c>
      <c r="G306" s="19" t="n">
        <f aca="false">IF(AND(E306="BUSINESS",ISNUMBER(F306)),F306,0)</f>
        <v>0</v>
      </c>
    </row>
    <row r="307" customFormat="false" ht="15" hidden="false" customHeight="false" outlineLevel="0" collapsed="false">
      <c r="A307" s="20"/>
      <c r="B307" s="21"/>
      <c r="C307" s="21"/>
      <c r="D307" s="22"/>
      <c r="E307" s="22"/>
      <c r="F307" s="23" t="str">
        <f aca="false">IF(AND(ISNUMBER(B307),ISNUMBER(C307)),MAX(0,C307-B307),"")</f>
        <v/>
      </c>
      <c r="G307" s="23" t="n">
        <f aca="false">IF(AND(E307="BUSINESS",ISNUMBER(F307)),F307,0)</f>
        <v>0</v>
      </c>
    </row>
    <row r="308" customFormat="false" ht="15" hidden="false" customHeight="false" outlineLevel="0" collapsed="false">
      <c r="A308" s="10"/>
      <c r="B308" s="11"/>
      <c r="C308" s="11"/>
      <c r="D308" s="18"/>
      <c r="E308" s="18"/>
      <c r="F308" s="19" t="str">
        <f aca="false">IF(AND(ISNUMBER(B308),ISNUMBER(C308)),MAX(0,C308-B308),"")</f>
        <v/>
      </c>
      <c r="G308" s="19" t="n">
        <f aca="false">IF(AND(E308="BUSINESS",ISNUMBER(F308)),F308,0)</f>
        <v>0</v>
      </c>
    </row>
    <row r="309" customFormat="false" ht="15" hidden="false" customHeight="false" outlineLevel="0" collapsed="false">
      <c r="A309" s="20"/>
      <c r="B309" s="21"/>
      <c r="C309" s="21"/>
      <c r="D309" s="22"/>
      <c r="E309" s="22"/>
      <c r="F309" s="23" t="str">
        <f aca="false">IF(AND(ISNUMBER(B309),ISNUMBER(C309)),MAX(0,C309-B309),"")</f>
        <v/>
      </c>
      <c r="G309" s="23" t="n">
        <f aca="false">IF(AND(E309="BUSINESS",ISNUMBER(F309)),F309,0)</f>
        <v>0</v>
      </c>
    </row>
    <row r="310" customFormat="false" ht="15" hidden="false" customHeight="false" outlineLevel="0" collapsed="false">
      <c r="A310" s="10"/>
      <c r="B310" s="11"/>
      <c r="C310" s="11"/>
      <c r="D310" s="18"/>
      <c r="E310" s="18"/>
      <c r="F310" s="19" t="str">
        <f aca="false">IF(AND(ISNUMBER(B310),ISNUMBER(C310)),MAX(0,C310-B310),"")</f>
        <v/>
      </c>
      <c r="G310" s="19" t="n">
        <f aca="false">IF(AND(E310="BUSINESS",ISNUMBER(F310)),F310,0)</f>
        <v>0</v>
      </c>
    </row>
    <row r="311" customFormat="false" ht="15" hidden="false" customHeight="false" outlineLevel="0" collapsed="false">
      <c r="A311" s="20"/>
      <c r="B311" s="21"/>
      <c r="C311" s="21"/>
      <c r="D311" s="22"/>
      <c r="E311" s="22"/>
      <c r="F311" s="23" t="str">
        <f aca="false">IF(AND(ISNUMBER(B311),ISNUMBER(C311)),MAX(0,C311-B311),"")</f>
        <v/>
      </c>
      <c r="G311" s="23" t="n">
        <f aca="false">IF(AND(E311="BUSINESS",ISNUMBER(F311)),F311,0)</f>
        <v>0</v>
      </c>
    </row>
    <row r="312" customFormat="false" ht="15" hidden="false" customHeight="false" outlineLevel="0" collapsed="false">
      <c r="A312" s="10"/>
      <c r="B312" s="11"/>
      <c r="C312" s="11"/>
      <c r="D312" s="18"/>
      <c r="E312" s="18"/>
      <c r="F312" s="19" t="str">
        <f aca="false">IF(AND(ISNUMBER(B312),ISNUMBER(C312)),MAX(0,C312-B312),"")</f>
        <v/>
      </c>
      <c r="G312" s="19" t="n">
        <f aca="false">IF(AND(E312="BUSINESS",ISNUMBER(F312)),F312,0)</f>
        <v>0</v>
      </c>
    </row>
    <row r="313" customFormat="false" ht="15" hidden="false" customHeight="false" outlineLevel="0" collapsed="false">
      <c r="A313" s="20"/>
      <c r="B313" s="21"/>
      <c r="C313" s="21"/>
      <c r="D313" s="22"/>
      <c r="E313" s="22"/>
      <c r="F313" s="23" t="str">
        <f aca="false">IF(AND(ISNUMBER(B313),ISNUMBER(C313)),MAX(0,C313-B313),"")</f>
        <v/>
      </c>
      <c r="G313" s="23" t="n">
        <f aca="false">IF(AND(E313="BUSINESS",ISNUMBER(F313)),F313,0)</f>
        <v>0</v>
      </c>
    </row>
    <row r="314" customFormat="false" ht="15" hidden="false" customHeight="false" outlineLevel="0" collapsed="false">
      <c r="A314" s="10"/>
      <c r="B314" s="11"/>
      <c r="C314" s="11"/>
      <c r="D314" s="18"/>
      <c r="E314" s="18"/>
      <c r="F314" s="19" t="str">
        <f aca="false">IF(AND(ISNUMBER(B314),ISNUMBER(C314)),MAX(0,C314-B314),"")</f>
        <v/>
      </c>
      <c r="G314" s="19" t="n">
        <f aca="false">IF(AND(E314="BUSINESS",ISNUMBER(F314)),F314,0)</f>
        <v>0</v>
      </c>
    </row>
    <row r="315" customFormat="false" ht="15" hidden="false" customHeight="false" outlineLevel="0" collapsed="false">
      <c r="A315" s="20"/>
      <c r="B315" s="21"/>
      <c r="C315" s="21"/>
      <c r="D315" s="22"/>
      <c r="E315" s="22"/>
      <c r="F315" s="23" t="str">
        <f aca="false">IF(AND(ISNUMBER(B315),ISNUMBER(C315)),MAX(0,C315-B315),"")</f>
        <v/>
      </c>
      <c r="G315" s="23" t="n">
        <f aca="false">IF(AND(E315="BUSINESS",ISNUMBER(F315)),F315,0)</f>
        <v>0</v>
      </c>
    </row>
    <row r="316" customFormat="false" ht="15" hidden="false" customHeight="false" outlineLevel="0" collapsed="false">
      <c r="A316" s="10"/>
      <c r="B316" s="11"/>
      <c r="C316" s="11"/>
      <c r="D316" s="18"/>
      <c r="E316" s="18"/>
      <c r="F316" s="19" t="str">
        <f aca="false">IF(AND(ISNUMBER(B316),ISNUMBER(C316)),MAX(0,C316-B316),"")</f>
        <v/>
      </c>
      <c r="G316" s="19" t="n">
        <f aca="false">IF(AND(E316="BUSINESS",ISNUMBER(F316)),F316,0)</f>
        <v>0</v>
      </c>
    </row>
    <row r="317" customFormat="false" ht="15" hidden="false" customHeight="false" outlineLevel="0" collapsed="false">
      <c r="A317" s="20"/>
      <c r="B317" s="21"/>
      <c r="C317" s="21"/>
      <c r="D317" s="22"/>
      <c r="E317" s="22"/>
      <c r="F317" s="23" t="str">
        <f aca="false">IF(AND(ISNUMBER(B317),ISNUMBER(C317)),MAX(0,C317-B317),"")</f>
        <v/>
      </c>
      <c r="G317" s="23" t="n">
        <f aca="false">IF(AND(E317="BUSINESS",ISNUMBER(F317)),F317,0)</f>
        <v>0</v>
      </c>
    </row>
    <row r="318" customFormat="false" ht="15" hidden="false" customHeight="false" outlineLevel="0" collapsed="false">
      <c r="A318" s="10"/>
      <c r="B318" s="11"/>
      <c r="C318" s="11"/>
      <c r="D318" s="18"/>
      <c r="E318" s="18"/>
      <c r="F318" s="19" t="str">
        <f aca="false">IF(AND(ISNUMBER(B318),ISNUMBER(C318)),MAX(0,C318-B318),"")</f>
        <v/>
      </c>
      <c r="G318" s="19" t="n">
        <f aca="false">IF(AND(E318="BUSINESS",ISNUMBER(F318)),F318,0)</f>
        <v>0</v>
      </c>
    </row>
    <row r="319" customFormat="false" ht="15" hidden="false" customHeight="false" outlineLevel="0" collapsed="false">
      <c r="A319" s="20"/>
      <c r="B319" s="21"/>
      <c r="C319" s="21"/>
      <c r="D319" s="22"/>
      <c r="E319" s="22"/>
      <c r="F319" s="23" t="str">
        <f aca="false">IF(AND(ISNUMBER(B319),ISNUMBER(C319)),MAX(0,C319-B319),"")</f>
        <v/>
      </c>
      <c r="G319" s="23" t="n">
        <f aca="false">IF(AND(E319="BUSINESS",ISNUMBER(F319)),F319,0)</f>
        <v>0</v>
      </c>
    </row>
    <row r="320" customFormat="false" ht="15" hidden="false" customHeight="false" outlineLevel="0" collapsed="false">
      <c r="A320" s="10"/>
      <c r="B320" s="11"/>
      <c r="C320" s="11"/>
      <c r="D320" s="18"/>
      <c r="E320" s="18"/>
      <c r="F320" s="19" t="str">
        <f aca="false">IF(AND(ISNUMBER(B320),ISNUMBER(C320)),MAX(0,C320-B320),"")</f>
        <v/>
      </c>
      <c r="G320" s="19" t="n">
        <f aca="false">IF(AND(E320="BUSINESS",ISNUMBER(F320)),F320,0)</f>
        <v>0</v>
      </c>
    </row>
    <row r="321" customFormat="false" ht="15" hidden="false" customHeight="false" outlineLevel="0" collapsed="false">
      <c r="A321" s="20"/>
      <c r="B321" s="21"/>
      <c r="C321" s="21"/>
      <c r="D321" s="22"/>
      <c r="E321" s="22"/>
      <c r="F321" s="23" t="str">
        <f aca="false">IF(AND(ISNUMBER(B321),ISNUMBER(C321)),MAX(0,C321-B321),"")</f>
        <v/>
      </c>
      <c r="G321" s="23" t="n">
        <f aca="false">IF(AND(E321="BUSINESS",ISNUMBER(F321)),F321,0)</f>
        <v>0</v>
      </c>
    </row>
    <row r="322" customFormat="false" ht="15" hidden="false" customHeight="false" outlineLevel="0" collapsed="false">
      <c r="A322" s="10"/>
      <c r="B322" s="11"/>
      <c r="C322" s="11"/>
      <c r="D322" s="18"/>
      <c r="E322" s="18"/>
      <c r="F322" s="19" t="str">
        <f aca="false">IF(AND(ISNUMBER(B322),ISNUMBER(C322)),MAX(0,C322-B322),"")</f>
        <v/>
      </c>
      <c r="G322" s="19" t="n">
        <f aca="false">IF(AND(E322="BUSINESS",ISNUMBER(F322)),F322,0)</f>
        <v>0</v>
      </c>
    </row>
    <row r="323" customFormat="false" ht="15" hidden="false" customHeight="false" outlineLevel="0" collapsed="false">
      <c r="A323" s="20"/>
      <c r="B323" s="21"/>
      <c r="C323" s="21"/>
      <c r="D323" s="22"/>
      <c r="E323" s="22"/>
      <c r="F323" s="23" t="str">
        <f aca="false">IF(AND(ISNUMBER(B323),ISNUMBER(C323)),MAX(0,C323-B323),"")</f>
        <v/>
      </c>
      <c r="G323" s="23" t="n">
        <f aca="false">IF(AND(E323="BUSINESS",ISNUMBER(F323)),F323,0)</f>
        <v>0</v>
      </c>
    </row>
    <row r="324" customFormat="false" ht="15" hidden="false" customHeight="false" outlineLevel="0" collapsed="false">
      <c r="A324" s="10"/>
      <c r="B324" s="11"/>
      <c r="C324" s="11"/>
      <c r="D324" s="18"/>
      <c r="E324" s="18"/>
      <c r="F324" s="19" t="str">
        <f aca="false">IF(AND(ISNUMBER(B324),ISNUMBER(C324)),MAX(0,C324-B324),"")</f>
        <v/>
      </c>
      <c r="G324" s="19" t="n">
        <f aca="false">IF(AND(E324="BUSINESS",ISNUMBER(F324)),F324,0)</f>
        <v>0</v>
      </c>
    </row>
    <row r="325" customFormat="false" ht="15" hidden="false" customHeight="false" outlineLevel="0" collapsed="false">
      <c r="A325" s="20"/>
      <c r="B325" s="21"/>
      <c r="C325" s="21"/>
      <c r="D325" s="22"/>
      <c r="E325" s="22"/>
      <c r="F325" s="23" t="str">
        <f aca="false">IF(AND(ISNUMBER(B325),ISNUMBER(C325)),MAX(0,C325-B325),"")</f>
        <v/>
      </c>
      <c r="G325" s="23" t="n">
        <f aca="false">IF(AND(E325="BUSINESS",ISNUMBER(F325)),F325,0)</f>
        <v>0</v>
      </c>
    </row>
    <row r="326" customFormat="false" ht="15" hidden="false" customHeight="false" outlineLevel="0" collapsed="false">
      <c r="A326" s="10"/>
      <c r="B326" s="11"/>
      <c r="C326" s="11"/>
      <c r="D326" s="18"/>
      <c r="E326" s="18"/>
      <c r="F326" s="19" t="str">
        <f aca="false">IF(AND(ISNUMBER(B326),ISNUMBER(C326)),MAX(0,C326-B326),"")</f>
        <v/>
      </c>
      <c r="G326" s="19" t="n">
        <f aca="false">IF(AND(E326="BUSINESS",ISNUMBER(F326)),F326,0)</f>
        <v>0</v>
      </c>
    </row>
    <row r="327" customFormat="false" ht="15" hidden="false" customHeight="false" outlineLevel="0" collapsed="false">
      <c r="A327" s="20"/>
      <c r="B327" s="21"/>
      <c r="C327" s="21"/>
      <c r="D327" s="22"/>
      <c r="E327" s="22"/>
      <c r="F327" s="23" t="str">
        <f aca="false">IF(AND(ISNUMBER(B327),ISNUMBER(C327)),MAX(0,C327-B327),"")</f>
        <v/>
      </c>
      <c r="G327" s="23" t="n">
        <f aca="false">IF(AND(E327="BUSINESS",ISNUMBER(F327)),F327,0)</f>
        <v>0</v>
      </c>
    </row>
    <row r="328" customFormat="false" ht="15" hidden="false" customHeight="false" outlineLevel="0" collapsed="false">
      <c r="A328" s="10"/>
      <c r="B328" s="11"/>
      <c r="C328" s="11"/>
      <c r="D328" s="18"/>
      <c r="E328" s="18"/>
      <c r="F328" s="19" t="str">
        <f aca="false">IF(AND(ISNUMBER(B328),ISNUMBER(C328)),MAX(0,C328-B328),"")</f>
        <v/>
      </c>
      <c r="G328" s="19" t="n">
        <f aca="false">IF(AND(E328="BUSINESS",ISNUMBER(F328)),F328,0)</f>
        <v>0</v>
      </c>
    </row>
    <row r="329" customFormat="false" ht="15" hidden="false" customHeight="false" outlineLevel="0" collapsed="false">
      <c r="A329" s="20"/>
      <c r="B329" s="21"/>
      <c r="C329" s="21"/>
      <c r="D329" s="22"/>
      <c r="E329" s="22"/>
      <c r="F329" s="23" t="str">
        <f aca="false">IF(AND(ISNUMBER(B329),ISNUMBER(C329)),MAX(0,C329-B329),"")</f>
        <v/>
      </c>
      <c r="G329" s="23" t="n">
        <f aca="false">IF(AND(E329="BUSINESS",ISNUMBER(F329)),F329,0)</f>
        <v>0</v>
      </c>
    </row>
    <row r="330" customFormat="false" ht="15" hidden="false" customHeight="false" outlineLevel="0" collapsed="false">
      <c r="A330" s="10"/>
      <c r="B330" s="11"/>
      <c r="C330" s="11"/>
      <c r="D330" s="18"/>
      <c r="E330" s="18"/>
      <c r="F330" s="19" t="str">
        <f aca="false">IF(AND(ISNUMBER(B330),ISNUMBER(C330)),MAX(0,C330-B330),"")</f>
        <v/>
      </c>
      <c r="G330" s="19" t="n">
        <f aca="false">IF(AND(E330="BUSINESS",ISNUMBER(F330)),F330,0)</f>
        <v>0</v>
      </c>
    </row>
    <row r="331" customFormat="false" ht="15" hidden="false" customHeight="false" outlineLevel="0" collapsed="false">
      <c r="A331" s="20"/>
      <c r="B331" s="21"/>
      <c r="C331" s="21"/>
      <c r="D331" s="22"/>
      <c r="E331" s="22"/>
      <c r="F331" s="23" t="str">
        <f aca="false">IF(AND(ISNUMBER(B331),ISNUMBER(C331)),MAX(0,C331-B331),"")</f>
        <v/>
      </c>
      <c r="G331" s="23" t="n">
        <f aca="false">IF(AND(E331="BUSINESS",ISNUMBER(F331)),F331,0)</f>
        <v>0</v>
      </c>
    </row>
    <row r="332" customFormat="false" ht="15" hidden="false" customHeight="false" outlineLevel="0" collapsed="false">
      <c r="A332" s="10"/>
      <c r="B332" s="11"/>
      <c r="C332" s="11"/>
      <c r="D332" s="18"/>
      <c r="E332" s="18"/>
      <c r="F332" s="19" t="str">
        <f aca="false">IF(AND(ISNUMBER(B332),ISNUMBER(C332)),MAX(0,C332-B332),"")</f>
        <v/>
      </c>
      <c r="G332" s="19" t="n">
        <f aca="false">IF(AND(E332="BUSINESS",ISNUMBER(F332)),F332,0)</f>
        <v>0</v>
      </c>
    </row>
    <row r="333" customFormat="false" ht="15" hidden="false" customHeight="false" outlineLevel="0" collapsed="false">
      <c r="A333" s="20"/>
      <c r="B333" s="21"/>
      <c r="C333" s="21"/>
      <c r="D333" s="22"/>
      <c r="E333" s="22"/>
      <c r="F333" s="23" t="str">
        <f aca="false">IF(AND(ISNUMBER(B333),ISNUMBER(C333)),MAX(0,C333-B333),"")</f>
        <v/>
      </c>
      <c r="G333" s="23" t="n">
        <f aca="false">IF(AND(E333="BUSINESS",ISNUMBER(F333)),F333,0)</f>
        <v>0</v>
      </c>
    </row>
    <row r="334" customFormat="false" ht="15" hidden="false" customHeight="false" outlineLevel="0" collapsed="false">
      <c r="A334" s="10"/>
      <c r="B334" s="11"/>
      <c r="C334" s="11"/>
      <c r="D334" s="18"/>
      <c r="E334" s="18"/>
      <c r="F334" s="19" t="str">
        <f aca="false">IF(AND(ISNUMBER(B334),ISNUMBER(C334)),MAX(0,C334-B334),"")</f>
        <v/>
      </c>
      <c r="G334" s="19" t="n">
        <f aca="false">IF(AND(E334="BUSINESS",ISNUMBER(F334)),F334,0)</f>
        <v>0</v>
      </c>
    </row>
    <row r="335" customFormat="false" ht="15" hidden="false" customHeight="false" outlineLevel="0" collapsed="false">
      <c r="A335" s="20"/>
      <c r="B335" s="21"/>
      <c r="C335" s="21"/>
      <c r="D335" s="22"/>
      <c r="E335" s="22"/>
      <c r="F335" s="23" t="str">
        <f aca="false">IF(AND(ISNUMBER(B335),ISNUMBER(C335)),MAX(0,C335-B335),"")</f>
        <v/>
      </c>
      <c r="G335" s="23" t="n">
        <f aca="false">IF(AND(E335="BUSINESS",ISNUMBER(F335)),F335,0)</f>
        <v>0</v>
      </c>
    </row>
    <row r="336" customFormat="false" ht="15" hidden="false" customHeight="false" outlineLevel="0" collapsed="false">
      <c r="A336" s="10"/>
      <c r="B336" s="11"/>
      <c r="C336" s="11"/>
      <c r="D336" s="18"/>
      <c r="E336" s="18"/>
      <c r="F336" s="19" t="str">
        <f aca="false">IF(AND(ISNUMBER(B336),ISNUMBER(C336)),MAX(0,C336-B336),"")</f>
        <v/>
      </c>
      <c r="G336" s="19" t="n">
        <f aca="false">IF(AND(E336="BUSINESS",ISNUMBER(F336)),F336,0)</f>
        <v>0</v>
      </c>
    </row>
    <row r="337" customFormat="false" ht="15" hidden="false" customHeight="false" outlineLevel="0" collapsed="false">
      <c r="A337" s="20"/>
      <c r="B337" s="21"/>
      <c r="C337" s="21"/>
      <c r="D337" s="22"/>
      <c r="E337" s="22"/>
      <c r="F337" s="23" t="str">
        <f aca="false">IF(AND(ISNUMBER(B337),ISNUMBER(C337)),MAX(0,C337-B337),"")</f>
        <v/>
      </c>
      <c r="G337" s="23" t="n">
        <f aca="false">IF(AND(E337="BUSINESS",ISNUMBER(F337)),F337,0)</f>
        <v>0</v>
      </c>
    </row>
    <row r="338" customFormat="false" ht="15" hidden="false" customHeight="false" outlineLevel="0" collapsed="false">
      <c r="A338" s="10"/>
      <c r="B338" s="11"/>
      <c r="C338" s="11"/>
      <c r="D338" s="18"/>
      <c r="E338" s="18"/>
      <c r="F338" s="19" t="str">
        <f aca="false">IF(AND(ISNUMBER(B338),ISNUMBER(C338)),MAX(0,C338-B338),"")</f>
        <v/>
      </c>
      <c r="G338" s="19" t="n">
        <f aca="false">IF(AND(E338="BUSINESS",ISNUMBER(F338)),F338,0)</f>
        <v>0</v>
      </c>
    </row>
    <row r="339" customFormat="false" ht="15" hidden="false" customHeight="false" outlineLevel="0" collapsed="false">
      <c r="A339" s="20"/>
      <c r="B339" s="21"/>
      <c r="C339" s="21"/>
      <c r="D339" s="22"/>
      <c r="E339" s="22"/>
      <c r="F339" s="23" t="str">
        <f aca="false">IF(AND(ISNUMBER(B339),ISNUMBER(C339)),MAX(0,C339-B339),"")</f>
        <v/>
      </c>
      <c r="G339" s="23" t="n">
        <f aca="false">IF(AND(E339="BUSINESS",ISNUMBER(F339)),F339,0)</f>
        <v>0</v>
      </c>
    </row>
    <row r="340" customFormat="false" ht="15" hidden="false" customHeight="false" outlineLevel="0" collapsed="false">
      <c r="A340" s="10"/>
      <c r="B340" s="11"/>
      <c r="C340" s="11"/>
      <c r="D340" s="18"/>
      <c r="E340" s="18"/>
      <c r="F340" s="19" t="str">
        <f aca="false">IF(AND(ISNUMBER(B340),ISNUMBER(C340)),MAX(0,C340-B340),"")</f>
        <v/>
      </c>
      <c r="G340" s="19" t="n">
        <f aca="false">IF(AND(E340="BUSINESS",ISNUMBER(F340)),F340,0)</f>
        <v>0</v>
      </c>
    </row>
    <row r="341" customFormat="false" ht="15" hidden="false" customHeight="false" outlineLevel="0" collapsed="false">
      <c r="A341" s="20"/>
      <c r="B341" s="21"/>
      <c r="C341" s="21"/>
      <c r="D341" s="22"/>
      <c r="E341" s="22"/>
      <c r="F341" s="23" t="str">
        <f aca="false">IF(AND(ISNUMBER(B341),ISNUMBER(C341)),MAX(0,C341-B341),"")</f>
        <v/>
      </c>
      <c r="G341" s="23" t="n">
        <f aca="false">IF(AND(E341="BUSINESS",ISNUMBER(F341)),F341,0)</f>
        <v>0</v>
      </c>
    </row>
    <row r="342" customFormat="false" ht="15" hidden="false" customHeight="false" outlineLevel="0" collapsed="false">
      <c r="A342" s="10"/>
      <c r="B342" s="11"/>
      <c r="C342" s="11"/>
      <c r="D342" s="18"/>
      <c r="E342" s="18"/>
      <c r="F342" s="19" t="str">
        <f aca="false">IF(AND(ISNUMBER(B342),ISNUMBER(C342)),MAX(0,C342-B342),"")</f>
        <v/>
      </c>
      <c r="G342" s="19" t="n">
        <f aca="false">IF(AND(E342="BUSINESS",ISNUMBER(F342)),F342,0)</f>
        <v>0</v>
      </c>
    </row>
    <row r="343" customFormat="false" ht="15" hidden="false" customHeight="false" outlineLevel="0" collapsed="false">
      <c r="A343" s="20"/>
      <c r="B343" s="21"/>
      <c r="C343" s="21"/>
      <c r="D343" s="22"/>
      <c r="E343" s="22"/>
      <c r="F343" s="23" t="str">
        <f aca="false">IF(AND(ISNUMBER(B343),ISNUMBER(C343)),MAX(0,C343-B343),"")</f>
        <v/>
      </c>
      <c r="G343" s="23" t="n">
        <f aca="false">IF(AND(E343="BUSINESS",ISNUMBER(F343)),F343,0)</f>
        <v>0</v>
      </c>
    </row>
    <row r="344" customFormat="false" ht="15" hidden="false" customHeight="false" outlineLevel="0" collapsed="false">
      <c r="A344" s="10"/>
      <c r="B344" s="11"/>
      <c r="C344" s="11"/>
      <c r="D344" s="18"/>
      <c r="E344" s="18"/>
      <c r="F344" s="19" t="str">
        <f aca="false">IF(AND(ISNUMBER(B344),ISNUMBER(C344)),MAX(0,C344-B344),"")</f>
        <v/>
      </c>
      <c r="G344" s="19" t="n">
        <f aca="false">IF(AND(E344="BUSINESS",ISNUMBER(F344)),F344,0)</f>
        <v>0</v>
      </c>
    </row>
    <row r="345" customFormat="false" ht="15" hidden="false" customHeight="false" outlineLevel="0" collapsed="false">
      <c r="A345" s="20"/>
      <c r="B345" s="21"/>
      <c r="C345" s="21"/>
      <c r="D345" s="22"/>
      <c r="E345" s="22"/>
      <c r="F345" s="23" t="str">
        <f aca="false">IF(AND(ISNUMBER(B345),ISNUMBER(C345)),MAX(0,C345-B345),"")</f>
        <v/>
      </c>
      <c r="G345" s="23" t="n">
        <f aca="false">IF(AND(E345="BUSINESS",ISNUMBER(F345)),F345,0)</f>
        <v>0</v>
      </c>
    </row>
    <row r="346" customFormat="false" ht="15" hidden="false" customHeight="false" outlineLevel="0" collapsed="false">
      <c r="A346" s="10"/>
      <c r="B346" s="11"/>
      <c r="C346" s="11"/>
      <c r="D346" s="18"/>
      <c r="E346" s="18"/>
      <c r="F346" s="19" t="str">
        <f aca="false">IF(AND(ISNUMBER(B346),ISNUMBER(C346)),MAX(0,C346-B346),"")</f>
        <v/>
      </c>
      <c r="G346" s="19" t="n">
        <f aca="false">IF(AND(E346="BUSINESS",ISNUMBER(F346)),F346,0)</f>
        <v>0</v>
      </c>
    </row>
    <row r="347" customFormat="false" ht="15" hidden="false" customHeight="false" outlineLevel="0" collapsed="false">
      <c r="A347" s="20"/>
      <c r="B347" s="21"/>
      <c r="C347" s="21"/>
      <c r="D347" s="22"/>
      <c r="E347" s="22"/>
      <c r="F347" s="23" t="str">
        <f aca="false">IF(AND(ISNUMBER(B347),ISNUMBER(C347)),MAX(0,C347-B347),"")</f>
        <v/>
      </c>
      <c r="G347" s="23" t="n">
        <f aca="false">IF(AND(E347="BUSINESS",ISNUMBER(F347)),F347,0)</f>
        <v>0</v>
      </c>
    </row>
    <row r="348" customFormat="false" ht="15" hidden="false" customHeight="false" outlineLevel="0" collapsed="false">
      <c r="A348" s="10"/>
      <c r="B348" s="11"/>
      <c r="C348" s="11"/>
      <c r="D348" s="18"/>
      <c r="E348" s="18"/>
      <c r="F348" s="19" t="str">
        <f aca="false">IF(AND(ISNUMBER(B348),ISNUMBER(C348)),MAX(0,C348-B348),"")</f>
        <v/>
      </c>
      <c r="G348" s="19" t="n">
        <f aca="false">IF(AND(E348="BUSINESS",ISNUMBER(F348)),F348,0)</f>
        <v>0</v>
      </c>
    </row>
    <row r="349" customFormat="false" ht="15" hidden="false" customHeight="false" outlineLevel="0" collapsed="false">
      <c r="A349" s="20"/>
      <c r="B349" s="21"/>
      <c r="C349" s="21"/>
      <c r="D349" s="22"/>
      <c r="E349" s="22"/>
      <c r="F349" s="23" t="str">
        <f aca="false">IF(AND(ISNUMBER(B349),ISNUMBER(C349)),MAX(0,C349-B349),"")</f>
        <v/>
      </c>
      <c r="G349" s="23" t="n">
        <f aca="false">IF(AND(E349="BUSINESS",ISNUMBER(F349)),F349,0)</f>
        <v>0</v>
      </c>
    </row>
    <row r="350" customFormat="false" ht="15" hidden="false" customHeight="false" outlineLevel="0" collapsed="false">
      <c r="A350" s="10"/>
      <c r="B350" s="11"/>
      <c r="C350" s="11"/>
      <c r="D350" s="18"/>
      <c r="E350" s="18"/>
      <c r="F350" s="19" t="str">
        <f aca="false">IF(AND(ISNUMBER(B350),ISNUMBER(C350)),MAX(0,C350-B350),"")</f>
        <v/>
      </c>
      <c r="G350" s="19" t="n">
        <f aca="false">IF(AND(E350="BUSINESS",ISNUMBER(F350)),F350,0)</f>
        <v>0</v>
      </c>
    </row>
    <row r="351" customFormat="false" ht="15" hidden="false" customHeight="false" outlineLevel="0" collapsed="false">
      <c r="A351" s="20"/>
      <c r="B351" s="21"/>
      <c r="C351" s="21"/>
      <c r="D351" s="22"/>
      <c r="E351" s="22"/>
      <c r="F351" s="23" t="str">
        <f aca="false">IF(AND(ISNUMBER(B351),ISNUMBER(C351)),MAX(0,C351-B351),"")</f>
        <v/>
      </c>
      <c r="G351" s="23" t="n">
        <f aca="false">IF(AND(E351="BUSINESS",ISNUMBER(F351)),F351,0)</f>
        <v>0</v>
      </c>
    </row>
    <row r="352" customFormat="false" ht="15" hidden="false" customHeight="false" outlineLevel="0" collapsed="false">
      <c r="A352" s="10"/>
      <c r="B352" s="11"/>
      <c r="C352" s="11"/>
      <c r="D352" s="18"/>
      <c r="E352" s="18"/>
      <c r="F352" s="19" t="str">
        <f aca="false">IF(AND(ISNUMBER(B352),ISNUMBER(C352)),MAX(0,C352-B352),"")</f>
        <v/>
      </c>
      <c r="G352" s="19" t="n">
        <f aca="false">IF(AND(E352="BUSINESS",ISNUMBER(F352)),F352,0)</f>
        <v>0</v>
      </c>
    </row>
    <row r="353" customFormat="false" ht="15" hidden="false" customHeight="false" outlineLevel="0" collapsed="false">
      <c r="A353" s="20"/>
      <c r="B353" s="21"/>
      <c r="C353" s="21"/>
      <c r="D353" s="22"/>
      <c r="E353" s="22"/>
      <c r="F353" s="23" t="str">
        <f aca="false">IF(AND(ISNUMBER(B353),ISNUMBER(C353)),MAX(0,C353-B353),"")</f>
        <v/>
      </c>
      <c r="G353" s="23" t="n">
        <f aca="false">IF(AND(E353="BUSINESS",ISNUMBER(F353)),F353,0)</f>
        <v>0</v>
      </c>
    </row>
    <row r="354" customFormat="false" ht="15" hidden="false" customHeight="false" outlineLevel="0" collapsed="false">
      <c r="A354" s="10"/>
      <c r="B354" s="11"/>
      <c r="C354" s="11"/>
      <c r="D354" s="18"/>
      <c r="E354" s="18"/>
      <c r="F354" s="19" t="str">
        <f aca="false">IF(AND(ISNUMBER(B354),ISNUMBER(C354)),MAX(0,C354-B354),"")</f>
        <v/>
      </c>
      <c r="G354" s="19" t="n">
        <f aca="false">IF(AND(E354="BUSINESS",ISNUMBER(F354)),F354,0)</f>
        <v>0</v>
      </c>
    </row>
    <row r="355" customFormat="false" ht="15" hidden="false" customHeight="false" outlineLevel="0" collapsed="false">
      <c r="A355" s="20"/>
      <c r="B355" s="21"/>
      <c r="C355" s="21"/>
      <c r="D355" s="22"/>
      <c r="E355" s="22"/>
      <c r="F355" s="23" t="str">
        <f aca="false">IF(AND(ISNUMBER(B355),ISNUMBER(C355)),MAX(0,C355-B355),"")</f>
        <v/>
      </c>
      <c r="G355" s="23" t="n">
        <f aca="false">IF(AND(E355="BUSINESS",ISNUMBER(F355)),F355,0)</f>
        <v>0</v>
      </c>
    </row>
    <row r="356" customFormat="false" ht="15" hidden="false" customHeight="false" outlineLevel="0" collapsed="false">
      <c r="A356" s="10"/>
      <c r="B356" s="11"/>
      <c r="C356" s="11"/>
      <c r="D356" s="18"/>
      <c r="E356" s="18"/>
      <c r="F356" s="19" t="str">
        <f aca="false">IF(AND(ISNUMBER(B356),ISNUMBER(C356)),MAX(0,C356-B356),"")</f>
        <v/>
      </c>
      <c r="G356" s="19" t="n">
        <f aca="false">IF(AND(E356="BUSINESS",ISNUMBER(F356)),F356,0)</f>
        <v>0</v>
      </c>
    </row>
    <row r="357" customFormat="false" ht="15" hidden="false" customHeight="false" outlineLevel="0" collapsed="false">
      <c r="A357" s="20"/>
      <c r="B357" s="21"/>
      <c r="C357" s="21"/>
      <c r="D357" s="22"/>
      <c r="E357" s="22"/>
      <c r="F357" s="23" t="str">
        <f aca="false">IF(AND(ISNUMBER(B357),ISNUMBER(C357)),MAX(0,C357-B357),"")</f>
        <v/>
      </c>
      <c r="G357" s="23" t="n">
        <f aca="false">IF(AND(E357="BUSINESS",ISNUMBER(F357)),F357,0)</f>
        <v>0</v>
      </c>
    </row>
    <row r="358" customFormat="false" ht="15" hidden="false" customHeight="false" outlineLevel="0" collapsed="false">
      <c r="A358" s="10"/>
      <c r="B358" s="11"/>
      <c r="C358" s="11"/>
      <c r="D358" s="18"/>
      <c r="E358" s="18"/>
      <c r="F358" s="19" t="str">
        <f aca="false">IF(AND(ISNUMBER(B358),ISNUMBER(C358)),MAX(0,C358-B358),"")</f>
        <v/>
      </c>
      <c r="G358" s="19" t="n">
        <f aca="false">IF(AND(E358="BUSINESS",ISNUMBER(F358)),F358,0)</f>
        <v>0</v>
      </c>
    </row>
    <row r="359" customFormat="false" ht="15" hidden="false" customHeight="false" outlineLevel="0" collapsed="false">
      <c r="A359" s="20"/>
      <c r="B359" s="21"/>
      <c r="C359" s="21"/>
      <c r="D359" s="22"/>
      <c r="E359" s="22"/>
      <c r="F359" s="23" t="str">
        <f aca="false">IF(AND(ISNUMBER(B359),ISNUMBER(C359)),MAX(0,C359-B359),"")</f>
        <v/>
      </c>
      <c r="G359" s="23" t="n">
        <f aca="false">IF(AND(E359="BUSINESS",ISNUMBER(F359)),F359,0)</f>
        <v>0</v>
      </c>
    </row>
    <row r="360" customFormat="false" ht="15" hidden="false" customHeight="false" outlineLevel="0" collapsed="false">
      <c r="A360" s="10"/>
      <c r="B360" s="11"/>
      <c r="C360" s="11"/>
      <c r="D360" s="18"/>
      <c r="E360" s="18"/>
      <c r="F360" s="19" t="str">
        <f aca="false">IF(AND(ISNUMBER(B360),ISNUMBER(C360)),MAX(0,C360-B360),"")</f>
        <v/>
      </c>
      <c r="G360" s="19" t="n">
        <f aca="false">IF(AND(E360="BUSINESS",ISNUMBER(F360)),F360,0)</f>
        <v>0</v>
      </c>
    </row>
    <row r="361" customFormat="false" ht="15" hidden="false" customHeight="false" outlineLevel="0" collapsed="false">
      <c r="A361" s="20"/>
      <c r="B361" s="21"/>
      <c r="C361" s="21"/>
      <c r="D361" s="22"/>
      <c r="E361" s="22"/>
      <c r="F361" s="23" t="str">
        <f aca="false">IF(AND(ISNUMBER(B361),ISNUMBER(C361)),MAX(0,C361-B361),"")</f>
        <v/>
      </c>
      <c r="G361" s="23" t="n">
        <f aca="false">IF(AND(E361="BUSINESS",ISNUMBER(F361)),F361,0)</f>
        <v>0</v>
      </c>
    </row>
    <row r="362" customFormat="false" ht="15" hidden="false" customHeight="false" outlineLevel="0" collapsed="false">
      <c r="A362" s="10"/>
      <c r="B362" s="11"/>
      <c r="C362" s="11"/>
      <c r="D362" s="18"/>
      <c r="E362" s="18"/>
      <c r="F362" s="19" t="str">
        <f aca="false">IF(AND(ISNUMBER(B362),ISNUMBER(C362)),MAX(0,C362-B362),"")</f>
        <v/>
      </c>
      <c r="G362" s="19" t="n">
        <f aca="false">IF(AND(E362="BUSINESS",ISNUMBER(F362)),F362,0)</f>
        <v>0</v>
      </c>
    </row>
    <row r="363" customFormat="false" ht="15" hidden="false" customHeight="false" outlineLevel="0" collapsed="false">
      <c r="A363" s="20"/>
      <c r="B363" s="21"/>
      <c r="C363" s="21"/>
      <c r="D363" s="22"/>
      <c r="E363" s="22"/>
      <c r="F363" s="23" t="str">
        <f aca="false">IF(AND(ISNUMBER(B363),ISNUMBER(C363)),MAX(0,C363-B363),"")</f>
        <v/>
      </c>
      <c r="G363" s="23" t="n">
        <f aca="false">IF(AND(E363="BUSINESS",ISNUMBER(F363)),F363,0)</f>
        <v>0</v>
      </c>
    </row>
    <row r="364" customFormat="false" ht="15" hidden="false" customHeight="false" outlineLevel="0" collapsed="false">
      <c r="A364" s="10"/>
      <c r="B364" s="11"/>
      <c r="C364" s="11"/>
      <c r="D364" s="18"/>
      <c r="E364" s="18"/>
      <c r="F364" s="19" t="str">
        <f aca="false">IF(AND(ISNUMBER(B364),ISNUMBER(C364)),MAX(0,C364-B364),"")</f>
        <v/>
      </c>
      <c r="G364" s="19" t="n">
        <f aca="false">IF(AND(E364="BUSINESS",ISNUMBER(F364)),F364,0)</f>
        <v>0</v>
      </c>
    </row>
    <row r="365" customFormat="false" ht="15" hidden="false" customHeight="false" outlineLevel="0" collapsed="false">
      <c r="A365" s="20"/>
      <c r="B365" s="21"/>
      <c r="C365" s="21"/>
      <c r="D365" s="22"/>
      <c r="E365" s="22"/>
      <c r="F365" s="23" t="str">
        <f aca="false">IF(AND(ISNUMBER(B365),ISNUMBER(C365)),MAX(0,C365-B365),"")</f>
        <v/>
      </c>
      <c r="G365" s="23" t="n">
        <f aca="false">IF(AND(E365="BUSINESS",ISNUMBER(F365)),F365,0)</f>
        <v>0</v>
      </c>
    </row>
    <row r="366" customFormat="false" ht="15" hidden="false" customHeight="false" outlineLevel="0" collapsed="false">
      <c r="A366" s="10"/>
      <c r="B366" s="11"/>
      <c r="C366" s="11"/>
      <c r="D366" s="18"/>
      <c r="E366" s="18"/>
      <c r="F366" s="19" t="str">
        <f aca="false">IF(AND(ISNUMBER(B366),ISNUMBER(C366)),MAX(0,C366-B366),"")</f>
        <v/>
      </c>
      <c r="G366" s="19" t="n">
        <f aca="false">IF(AND(E366="BUSINESS",ISNUMBER(F366)),F366,0)</f>
        <v>0</v>
      </c>
    </row>
    <row r="367" customFormat="false" ht="15" hidden="false" customHeight="false" outlineLevel="0" collapsed="false">
      <c r="A367" s="20"/>
      <c r="B367" s="21"/>
      <c r="C367" s="21"/>
      <c r="D367" s="22"/>
      <c r="E367" s="22"/>
      <c r="F367" s="23" t="str">
        <f aca="false">IF(AND(ISNUMBER(B367),ISNUMBER(C367)),MAX(0,C367-B367),"")</f>
        <v/>
      </c>
      <c r="G367" s="23" t="n">
        <f aca="false">IF(AND(E367="BUSINESS",ISNUMBER(F367)),F367,0)</f>
        <v>0</v>
      </c>
    </row>
    <row r="368" customFormat="false" ht="15" hidden="false" customHeight="false" outlineLevel="0" collapsed="false">
      <c r="A368" s="10"/>
      <c r="B368" s="11"/>
      <c r="C368" s="11"/>
      <c r="D368" s="18"/>
      <c r="E368" s="18"/>
      <c r="F368" s="19" t="str">
        <f aca="false">IF(AND(ISNUMBER(B368),ISNUMBER(C368)),MAX(0,C368-B368),"")</f>
        <v/>
      </c>
      <c r="G368" s="19" t="n">
        <f aca="false">IF(AND(E368="BUSINESS",ISNUMBER(F368)),F368,0)</f>
        <v>0</v>
      </c>
    </row>
    <row r="369" customFormat="false" ht="15" hidden="false" customHeight="false" outlineLevel="0" collapsed="false">
      <c r="A369" s="20"/>
      <c r="B369" s="21"/>
      <c r="C369" s="21"/>
      <c r="D369" s="22"/>
      <c r="E369" s="22"/>
      <c r="F369" s="23" t="str">
        <f aca="false">IF(AND(ISNUMBER(B369),ISNUMBER(C369)),MAX(0,C369-B369),"")</f>
        <v/>
      </c>
      <c r="G369" s="23" t="n">
        <f aca="false">IF(AND(E369="BUSINESS",ISNUMBER(F369)),F369,0)</f>
        <v>0</v>
      </c>
    </row>
    <row r="370" customFormat="false" ht="15" hidden="false" customHeight="false" outlineLevel="0" collapsed="false">
      <c r="A370" s="10"/>
      <c r="B370" s="11"/>
      <c r="C370" s="11"/>
      <c r="D370" s="18"/>
      <c r="E370" s="18"/>
      <c r="F370" s="19" t="str">
        <f aca="false">IF(AND(ISNUMBER(B370),ISNUMBER(C370)),MAX(0,C370-B370),"")</f>
        <v/>
      </c>
      <c r="G370" s="19" t="n">
        <f aca="false">IF(AND(E370="BUSINESS",ISNUMBER(F370)),F370,0)</f>
        <v>0</v>
      </c>
    </row>
    <row r="371" customFormat="false" ht="15" hidden="false" customHeight="false" outlineLevel="0" collapsed="false">
      <c r="A371" s="20"/>
      <c r="B371" s="21"/>
      <c r="C371" s="21"/>
      <c r="D371" s="22"/>
      <c r="E371" s="22"/>
      <c r="F371" s="23" t="str">
        <f aca="false">IF(AND(ISNUMBER(B371),ISNUMBER(C371)),MAX(0,C371-B371),"")</f>
        <v/>
      </c>
      <c r="G371" s="23" t="n">
        <f aca="false">IF(AND(E371="BUSINESS",ISNUMBER(F371)),F371,0)</f>
        <v>0</v>
      </c>
    </row>
    <row r="372" customFormat="false" ht="15" hidden="false" customHeight="false" outlineLevel="0" collapsed="false">
      <c r="A372" s="10"/>
      <c r="B372" s="11"/>
      <c r="C372" s="11"/>
      <c r="D372" s="18"/>
      <c r="E372" s="18"/>
      <c r="F372" s="19" t="str">
        <f aca="false">IF(AND(ISNUMBER(B372),ISNUMBER(C372)),MAX(0,C372-B372),"")</f>
        <v/>
      </c>
      <c r="G372" s="19" t="n">
        <f aca="false">IF(AND(E372="BUSINESS",ISNUMBER(F372)),F372,0)</f>
        <v>0</v>
      </c>
    </row>
    <row r="373" customFormat="false" ht="15" hidden="false" customHeight="false" outlineLevel="0" collapsed="false">
      <c r="A373" s="20"/>
      <c r="B373" s="21"/>
      <c r="C373" s="21"/>
      <c r="D373" s="22"/>
      <c r="E373" s="22"/>
      <c r="F373" s="23" t="str">
        <f aca="false">IF(AND(ISNUMBER(B373),ISNUMBER(C373)),MAX(0,C373-B373),"")</f>
        <v/>
      </c>
      <c r="G373" s="23" t="n">
        <f aca="false">IF(AND(E373="BUSINESS",ISNUMBER(F373)),F373,0)</f>
        <v>0</v>
      </c>
    </row>
    <row r="374" customFormat="false" ht="15" hidden="false" customHeight="false" outlineLevel="0" collapsed="false">
      <c r="A374" s="10"/>
      <c r="B374" s="11"/>
      <c r="C374" s="11"/>
      <c r="D374" s="18"/>
      <c r="E374" s="18"/>
      <c r="F374" s="19" t="str">
        <f aca="false">IF(AND(ISNUMBER(B374),ISNUMBER(C374)),MAX(0,C374-B374),"")</f>
        <v/>
      </c>
      <c r="G374" s="19" t="n">
        <f aca="false">IF(AND(E374="BUSINESS",ISNUMBER(F374)),F374,0)</f>
        <v>0</v>
      </c>
    </row>
    <row r="375" customFormat="false" ht="15" hidden="false" customHeight="false" outlineLevel="0" collapsed="false">
      <c r="A375" s="20"/>
      <c r="B375" s="21"/>
      <c r="C375" s="21"/>
      <c r="D375" s="22"/>
      <c r="E375" s="22"/>
      <c r="F375" s="23" t="str">
        <f aca="false">IF(AND(ISNUMBER(B375),ISNUMBER(C375)),MAX(0,C375-B375),"")</f>
        <v/>
      </c>
      <c r="G375" s="23" t="n">
        <f aca="false">IF(AND(E375="BUSINESS",ISNUMBER(F375)),F375,0)</f>
        <v>0</v>
      </c>
    </row>
    <row r="376" customFormat="false" ht="15" hidden="false" customHeight="false" outlineLevel="0" collapsed="false">
      <c r="A376" s="10"/>
      <c r="B376" s="11"/>
      <c r="C376" s="11"/>
      <c r="D376" s="18"/>
      <c r="E376" s="18"/>
      <c r="F376" s="19" t="str">
        <f aca="false">IF(AND(ISNUMBER(B376),ISNUMBER(C376)),MAX(0,C376-B376),"")</f>
        <v/>
      </c>
      <c r="G376" s="19" t="n">
        <f aca="false">IF(AND(E376="BUSINESS",ISNUMBER(F376)),F376,0)</f>
        <v>0</v>
      </c>
    </row>
    <row r="377" customFormat="false" ht="15" hidden="false" customHeight="false" outlineLevel="0" collapsed="false">
      <c r="A377" s="20"/>
      <c r="B377" s="21"/>
      <c r="C377" s="21"/>
      <c r="D377" s="22"/>
      <c r="E377" s="22"/>
      <c r="F377" s="23" t="str">
        <f aca="false">IF(AND(ISNUMBER(B377),ISNUMBER(C377)),MAX(0,C377-B377),"")</f>
        <v/>
      </c>
      <c r="G377" s="23" t="n">
        <f aca="false">IF(AND(E377="BUSINESS",ISNUMBER(F377)),F377,0)</f>
        <v>0</v>
      </c>
    </row>
    <row r="378" customFormat="false" ht="15" hidden="false" customHeight="false" outlineLevel="0" collapsed="false">
      <c r="A378" s="10"/>
      <c r="B378" s="11"/>
      <c r="C378" s="11"/>
      <c r="D378" s="18"/>
      <c r="E378" s="18"/>
      <c r="F378" s="19" t="str">
        <f aca="false">IF(AND(ISNUMBER(B378),ISNUMBER(C378)),MAX(0,C378-B378),"")</f>
        <v/>
      </c>
      <c r="G378" s="19" t="n">
        <f aca="false">IF(AND(E378="BUSINESS",ISNUMBER(F378)),F378,0)</f>
        <v>0</v>
      </c>
    </row>
    <row r="379" customFormat="false" ht="15" hidden="false" customHeight="false" outlineLevel="0" collapsed="false">
      <c r="A379" s="20"/>
      <c r="B379" s="21"/>
      <c r="C379" s="21"/>
      <c r="D379" s="22"/>
      <c r="E379" s="22"/>
      <c r="F379" s="23" t="str">
        <f aca="false">IF(AND(ISNUMBER(B379),ISNUMBER(C379)),MAX(0,C379-B379),"")</f>
        <v/>
      </c>
      <c r="G379" s="23" t="n">
        <f aca="false">IF(AND(E379="BUSINESS",ISNUMBER(F379)),F379,0)</f>
        <v>0</v>
      </c>
    </row>
    <row r="380" customFormat="false" ht="15" hidden="false" customHeight="false" outlineLevel="0" collapsed="false">
      <c r="A380" s="10"/>
      <c r="B380" s="11"/>
      <c r="C380" s="11"/>
      <c r="D380" s="18"/>
      <c r="E380" s="18"/>
      <c r="F380" s="19" t="str">
        <f aca="false">IF(AND(ISNUMBER(B380),ISNUMBER(C380)),MAX(0,C380-B380),"")</f>
        <v/>
      </c>
      <c r="G380" s="19" t="n">
        <f aca="false">IF(AND(E380="BUSINESS",ISNUMBER(F380)),F380,0)</f>
        <v>0</v>
      </c>
    </row>
    <row r="381" customFormat="false" ht="15" hidden="false" customHeight="false" outlineLevel="0" collapsed="false">
      <c r="A381" s="20"/>
      <c r="B381" s="21"/>
      <c r="C381" s="21"/>
      <c r="D381" s="22"/>
      <c r="E381" s="22"/>
      <c r="F381" s="23" t="str">
        <f aca="false">IF(AND(ISNUMBER(B381),ISNUMBER(C381)),MAX(0,C381-B381),"")</f>
        <v/>
      </c>
      <c r="G381" s="23" t="n">
        <f aca="false">IF(AND(E381="BUSINESS",ISNUMBER(F381)),F381,0)</f>
        <v>0</v>
      </c>
    </row>
    <row r="382" customFormat="false" ht="15" hidden="false" customHeight="false" outlineLevel="0" collapsed="false">
      <c r="A382" s="10"/>
      <c r="B382" s="11"/>
      <c r="C382" s="11"/>
      <c r="D382" s="18"/>
      <c r="E382" s="18"/>
      <c r="F382" s="19" t="str">
        <f aca="false">IF(AND(ISNUMBER(B382),ISNUMBER(C382)),MAX(0,C382-B382),"")</f>
        <v/>
      </c>
      <c r="G382" s="19" t="n">
        <f aca="false">IF(AND(E382="BUSINESS",ISNUMBER(F382)),F382,0)</f>
        <v>0</v>
      </c>
    </row>
    <row r="383" customFormat="false" ht="15" hidden="false" customHeight="false" outlineLevel="0" collapsed="false">
      <c r="A383" s="20"/>
      <c r="B383" s="21"/>
      <c r="C383" s="21"/>
      <c r="D383" s="22"/>
      <c r="E383" s="22"/>
      <c r="F383" s="23" t="str">
        <f aca="false">IF(AND(ISNUMBER(B383),ISNUMBER(C383)),MAX(0,C383-B383),"")</f>
        <v/>
      </c>
      <c r="G383" s="23" t="n">
        <f aca="false">IF(AND(E383="BUSINESS",ISNUMBER(F383)),F383,0)</f>
        <v>0</v>
      </c>
    </row>
    <row r="384" customFormat="false" ht="15" hidden="false" customHeight="false" outlineLevel="0" collapsed="false">
      <c r="A384" s="10"/>
      <c r="B384" s="11"/>
      <c r="C384" s="11"/>
      <c r="D384" s="18"/>
      <c r="E384" s="18"/>
      <c r="F384" s="19" t="str">
        <f aca="false">IF(AND(ISNUMBER(B384),ISNUMBER(C384)),MAX(0,C384-B384),"")</f>
        <v/>
      </c>
      <c r="G384" s="19" t="n">
        <f aca="false">IF(AND(E384="BUSINESS",ISNUMBER(F384)),F384,0)</f>
        <v>0</v>
      </c>
    </row>
    <row r="385" customFormat="false" ht="15" hidden="false" customHeight="false" outlineLevel="0" collapsed="false">
      <c r="A385" s="20"/>
      <c r="B385" s="21"/>
      <c r="C385" s="21"/>
      <c r="D385" s="22"/>
      <c r="E385" s="22"/>
      <c r="F385" s="23" t="str">
        <f aca="false">IF(AND(ISNUMBER(B385),ISNUMBER(C385)),MAX(0,C385-B385),"")</f>
        <v/>
      </c>
      <c r="G385" s="23" t="n">
        <f aca="false">IF(AND(E385="BUSINESS",ISNUMBER(F385)),F385,0)</f>
        <v>0</v>
      </c>
    </row>
    <row r="386" customFormat="false" ht="15" hidden="false" customHeight="false" outlineLevel="0" collapsed="false">
      <c r="A386" s="10"/>
      <c r="B386" s="11"/>
      <c r="C386" s="11"/>
      <c r="D386" s="18"/>
      <c r="E386" s="18"/>
      <c r="F386" s="19" t="str">
        <f aca="false">IF(AND(ISNUMBER(B386),ISNUMBER(C386)),MAX(0,C386-B386),"")</f>
        <v/>
      </c>
      <c r="G386" s="19" t="n">
        <f aca="false">IF(AND(E386="BUSINESS",ISNUMBER(F386)),F386,0)</f>
        <v>0</v>
      </c>
    </row>
    <row r="387" customFormat="false" ht="15" hidden="false" customHeight="false" outlineLevel="0" collapsed="false">
      <c r="A387" s="20"/>
      <c r="B387" s="21"/>
      <c r="C387" s="21"/>
      <c r="D387" s="22"/>
      <c r="E387" s="22"/>
      <c r="F387" s="23" t="str">
        <f aca="false">IF(AND(ISNUMBER(B387),ISNUMBER(C387)),MAX(0,C387-B387),"")</f>
        <v/>
      </c>
      <c r="G387" s="23" t="n">
        <f aca="false">IF(AND(E387="BUSINESS",ISNUMBER(F387)),F387,0)</f>
        <v>0</v>
      </c>
    </row>
    <row r="388" customFormat="false" ht="15" hidden="false" customHeight="false" outlineLevel="0" collapsed="false">
      <c r="A388" s="10"/>
      <c r="B388" s="11"/>
      <c r="C388" s="11"/>
      <c r="D388" s="18"/>
      <c r="E388" s="18"/>
      <c r="F388" s="19" t="str">
        <f aca="false">IF(AND(ISNUMBER(B388),ISNUMBER(C388)),MAX(0,C388-B388),"")</f>
        <v/>
      </c>
      <c r="G388" s="19" t="n">
        <f aca="false">IF(AND(E388="BUSINESS",ISNUMBER(F388)),F388,0)</f>
        <v>0</v>
      </c>
    </row>
    <row r="389" customFormat="false" ht="15" hidden="false" customHeight="false" outlineLevel="0" collapsed="false">
      <c r="A389" s="20"/>
      <c r="B389" s="21"/>
      <c r="C389" s="21"/>
      <c r="D389" s="22"/>
      <c r="E389" s="22"/>
      <c r="F389" s="23" t="str">
        <f aca="false">IF(AND(ISNUMBER(B389),ISNUMBER(C389)),MAX(0,C389-B389),"")</f>
        <v/>
      </c>
      <c r="G389" s="23" t="n">
        <f aca="false">IF(AND(E389="BUSINESS",ISNUMBER(F389)),F389,0)</f>
        <v>0</v>
      </c>
    </row>
    <row r="390" customFormat="false" ht="15" hidden="false" customHeight="false" outlineLevel="0" collapsed="false">
      <c r="A390" s="10"/>
      <c r="B390" s="11"/>
      <c r="C390" s="11"/>
      <c r="D390" s="18"/>
      <c r="E390" s="18"/>
      <c r="F390" s="19" t="str">
        <f aca="false">IF(AND(ISNUMBER(B390),ISNUMBER(C390)),MAX(0,C390-B390),"")</f>
        <v/>
      </c>
      <c r="G390" s="19" t="n">
        <f aca="false">IF(AND(E390="BUSINESS",ISNUMBER(F390)),F390,0)</f>
        <v>0</v>
      </c>
    </row>
    <row r="391" customFormat="false" ht="15" hidden="false" customHeight="false" outlineLevel="0" collapsed="false">
      <c r="A391" s="20"/>
      <c r="B391" s="21"/>
      <c r="C391" s="21"/>
      <c r="D391" s="22"/>
      <c r="E391" s="22"/>
      <c r="F391" s="23" t="str">
        <f aca="false">IF(AND(ISNUMBER(B391),ISNUMBER(C391)),MAX(0,C391-B391),"")</f>
        <v/>
      </c>
      <c r="G391" s="23" t="n">
        <f aca="false">IF(AND(E391="BUSINESS",ISNUMBER(F391)),F391,0)</f>
        <v>0</v>
      </c>
    </row>
    <row r="392" customFormat="false" ht="15" hidden="false" customHeight="false" outlineLevel="0" collapsed="false">
      <c r="A392" s="10"/>
      <c r="B392" s="11"/>
      <c r="C392" s="11"/>
      <c r="D392" s="18"/>
      <c r="E392" s="18"/>
      <c r="F392" s="19" t="str">
        <f aca="false">IF(AND(ISNUMBER(B392),ISNUMBER(C392)),MAX(0,C392-B392),"")</f>
        <v/>
      </c>
      <c r="G392" s="19" t="n">
        <f aca="false">IF(AND(E392="BUSINESS",ISNUMBER(F392)),F392,0)</f>
        <v>0</v>
      </c>
    </row>
    <row r="393" customFormat="false" ht="15" hidden="false" customHeight="false" outlineLevel="0" collapsed="false">
      <c r="A393" s="20"/>
      <c r="B393" s="21"/>
      <c r="C393" s="21"/>
      <c r="D393" s="22"/>
      <c r="E393" s="22"/>
      <c r="F393" s="23" t="str">
        <f aca="false">IF(AND(ISNUMBER(B393),ISNUMBER(C393)),MAX(0,C393-B393),"")</f>
        <v/>
      </c>
      <c r="G393" s="23" t="n">
        <f aca="false">IF(AND(E393="BUSINESS",ISNUMBER(F393)),F393,0)</f>
        <v>0</v>
      </c>
    </row>
    <row r="394" customFormat="false" ht="15" hidden="false" customHeight="false" outlineLevel="0" collapsed="false">
      <c r="A394" s="10"/>
      <c r="B394" s="11"/>
      <c r="C394" s="11"/>
      <c r="D394" s="18"/>
      <c r="E394" s="18"/>
      <c r="F394" s="19" t="str">
        <f aca="false">IF(AND(ISNUMBER(B394),ISNUMBER(C394)),MAX(0,C394-B394),"")</f>
        <v/>
      </c>
      <c r="G394" s="19" t="n">
        <f aca="false">IF(AND(E394="BUSINESS",ISNUMBER(F394)),F394,0)</f>
        <v>0</v>
      </c>
    </row>
    <row r="395" customFormat="false" ht="15" hidden="false" customHeight="false" outlineLevel="0" collapsed="false">
      <c r="A395" s="20"/>
      <c r="B395" s="21"/>
      <c r="C395" s="21"/>
      <c r="D395" s="22"/>
      <c r="E395" s="22"/>
      <c r="F395" s="23" t="str">
        <f aca="false">IF(AND(ISNUMBER(B395),ISNUMBER(C395)),MAX(0,C395-B395),"")</f>
        <v/>
      </c>
      <c r="G395" s="23" t="n">
        <f aca="false">IF(AND(E395="BUSINESS",ISNUMBER(F395)),F395,0)</f>
        <v>0</v>
      </c>
    </row>
    <row r="396" customFormat="false" ht="15" hidden="false" customHeight="false" outlineLevel="0" collapsed="false">
      <c r="A396" s="10"/>
      <c r="B396" s="11"/>
      <c r="C396" s="11"/>
      <c r="D396" s="18"/>
      <c r="E396" s="18"/>
      <c r="F396" s="19" t="str">
        <f aca="false">IF(AND(ISNUMBER(B396),ISNUMBER(C396)),MAX(0,C396-B396),"")</f>
        <v/>
      </c>
      <c r="G396" s="19" t="n">
        <f aca="false">IF(AND(E396="BUSINESS",ISNUMBER(F396)),F396,0)</f>
        <v>0</v>
      </c>
    </row>
    <row r="397" customFormat="false" ht="15" hidden="false" customHeight="false" outlineLevel="0" collapsed="false">
      <c r="A397" s="20"/>
      <c r="B397" s="21"/>
      <c r="C397" s="21"/>
      <c r="D397" s="22"/>
      <c r="E397" s="22"/>
      <c r="F397" s="23" t="str">
        <f aca="false">IF(AND(ISNUMBER(B397),ISNUMBER(C397)),MAX(0,C397-B397),"")</f>
        <v/>
      </c>
      <c r="G397" s="23" t="n">
        <f aca="false">IF(AND(E397="BUSINESS",ISNUMBER(F397)),F397,0)</f>
        <v>0</v>
      </c>
    </row>
    <row r="398" customFormat="false" ht="15" hidden="false" customHeight="false" outlineLevel="0" collapsed="false">
      <c r="A398" s="10"/>
      <c r="B398" s="11"/>
      <c r="C398" s="11"/>
      <c r="D398" s="18"/>
      <c r="E398" s="18"/>
      <c r="F398" s="19" t="str">
        <f aca="false">IF(AND(ISNUMBER(B398),ISNUMBER(C398)),MAX(0,C398-B398),"")</f>
        <v/>
      </c>
      <c r="G398" s="19" t="n">
        <f aca="false">IF(AND(E398="BUSINESS",ISNUMBER(F398)),F398,0)</f>
        <v>0</v>
      </c>
    </row>
    <row r="399" customFormat="false" ht="15" hidden="false" customHeight="false" outlineLevel="0" collapsed="false">
      <c r="A399" s="20"/>
      <c r="B399" s="21"/>
      <c r="C399" s="21"/>
      <c r="D399" s="22"/>
      <c r="E399" s="22"/>
      <c r="F399" s="23" t="str">
        <f aca="false">IF(AND(ISNUMBER(B399),ISNUMBER(C399)),MAX(0,C399-B399),"")</f>
        <v/>
      </c>
      <c r="G399" s="23" t="n">
        <f aca="false">IF(AND(E399="BUSINESS",ISNUMBER(F399)),F399,0)</f>
        <v>0</v>
      </c>
    </row>
    <row r="400" customFormat="false" ht="15" hidden="false" customHeight="false" outlineLevel="0" collapsed="false">
      <c r="A400" s="10"/>
      <c r="B400" s="11"/>
      <c r="C400" s="11"/>
      <c r="D400" s="18"/>
      <c r="E400" s="18"/>
      <c r="F400" s="19" t="str">
        <f aca="false">IF(AND(ISNUMBER(B400),ISNUMBER(C400)),MAX(0,C400-B400),"")</f>
        <v/>
      </c>
      <c r="G400" s="19" t="n">
        <f aca="false">IF(AND(E400="BUSINESS",ISNUMBER(F400)),F400,0)</f>
        <v>0</v>
      </c>
    </row>
    <row r="401" customFormat="false" ht="15" hidden="false" customHeight="false" outlineLevel="0" collapsed="false">
      <c r="A401" s="20"/>
      <c r="B401" s="21"/>
      <c r="C401" s="21"/>
      <c r="D401" s="22"/>
      <c r="E401" s="22"/>
      <c r="F401" s="23" t="str">
        <f aca="false">IF(AND(ISNUMBER(B401),ISNUMBER(C401)),MAX(0,C401-B401),"")</f>
        <v/>
      </c>
      <c r="G401" s="23" t="n">
        <f aca="false">IF(AND(E401="BUSINESS",ISNUMBER(F401)),F401,0)</f>
        <v>0</v>
      </c>
    </row>
    <row r="402" customFormat="false" ht="15" hidden="false" customHeight="false" outlineLevel="0" collapsed="false">
      <c r="A402" s="10"/>
      <c r="B402" s="11"/>
      <c r="C402" s="11"/>
      <c r="D402" s="18"/>
      <c r="E402" s="18"/>
      <c r="F402" s="19" t="str">
        <f aca="false">IF(AND(ISNUMBER(B402),ISNUMBER(C402)),MAX(0,C402-B402),"")</f>
        <v/>
      </c>
      <c r="G402" s="19" t="n">
        <f aca="false">IF(AND(E402="BUSINESS",ISNUMBER(F402)),F402,0)</f>
        <v>0</v>
      </c>
    </row>
    <row r="403" customFormat="false" ht="15" hidden="false" customHeight="false" outlineLevel="0" collapsed="false">
      <c r="A403" s="20"/>
      <c r="B403" s="21"/>
      <c r="C403" s="21"/>
      <c r="D403" s="22"/>
      <c r="E403" s="22"/>
      <c r="F403" s="23" t="str">
        <f aca="false">IF(AND(ISNUMBER(B403),ISNUMBER(C403)),MAX(0,C403-B403),"")</f>
        <v/>
      </c>
      <c r="G403" s="23" t="n">
        <f aca="false">IF(AND(E403="BUSINESS",ISNUMBER(F403)),F403,0)</f>
        <v>0</v>
      </c>
    </row>
    <row r="404" customFormat="false" ht="15" hidden="false" customHeight="false" outlineLevel="0" collapsed="false">
      <c r="A404" s="10"/>
      <c r="B404" s="11"/>
      <c r="C404" s="11"/>
      <c r="D404" s="18"/>
      <c r="E404" s="18"/>
      <c r="F404" s="19" t="str">
        <f aca="false">IF(AND(ISNUMBER(B404),ISNUMBER(C404)),MAX(0,C404-B404),"")</f>
        <v/>
      </c>
      <c r="G404" s="19" t="n">
        <f aca="false">IF(AND(E404="BUSINESS",ISNUMBER(F404)),F404,0)</f>
        <v>0</v>
      </c>
    </row>
    <row r="405" customFormat="false" ht="15" hidden="false" customHeight="false" outlineLevel="0" collapsed="false">
      <c r="A405" s="20"/>
      <c r="B405" s="21"/>
      <c r="C405" s="21"/>
      <c r="D405" s="22"/>
      <c r="E405" s="22"/>
      <c r="F405" s="23" t="str">
        <f aca="false">IF(AND(ISNUMBER(B405),ISNUMBER(C405)),MAX(0,C405-B405),"")</f>
        <v/>
      </c>
      <c r="G405" s="23" t="n">
        <f aca="false">IF(AND(E405="BUSINESS",ISNUMBER(F405)),F405,0)</f>
        <v>0</v>
      </c>
    </row>
    <row r="406" customFormat="false" ht="15" hidden="false" customHeight="false" outlineLevel="0" collapsed="false">
      <c r="A406" s="10"/>
      <c r="B406" s="11"/>
      <c r="C406" s="11"/>
      <c r="D406" s="18"/>
      <c r="E406" s="18"/>
      <c r="F406" s="19" t="str">
        <f aca="false">IF(AND(ISNUMBER(B406),ISNUMBER(C406)),MAX(0,C406-B406),"")</f>
        <v/>
      </c>
      <c r="G406" s="19" t="n">
        <f aca="false">IF(AND(E406="BUSINESS",ISNUMBER(F406)),F406,0)</f>
        <v>0</v>
      </c>
    </row>
    <row r="407" customFormat="false" ht="15" hidden="false" customHeight="false" outlineLevel="0" collapsed="false">
      <c r="A407" s="20"/>
      <c r="B407" s="21"/>
      <c r="C407" s="21"/>
      <c r="D407" s="22"/>
      <c r="E407" s="22"/>
      <c r="F407" s="23" t="str">
        <f aca="false">IF(AND(ISNUMBER(B407),ISNUMBER(C407)),MAX(0,C407-B407),"")</f>
        <v/>
      </c>
      <c r="G407" s="23" t="n">
        <f aca="false">IF(AND(E407="BUSINESS",ISNUMBER(F407)),F407,0)</f>
        <v>0</v>
      </c>
    </row>
    <row r="408" customFormat="false" ht="15" hidden="false" customHeight="false" outlineLevel="0" collapsed="false">
      <c r="A408" s="10"/>
      <c r="B408" s="11"/>
      <c r="C408" s="11"/>
      <c r="D408" s="18"/>
      <c r="E408" s="18"/>
      <c r="F408" s="19" t="str">
        <f aca="false">IF(AND(ISNUMBER(B408),ISNUMBER(C408)),MAX(0,C408-B408),"")</f>
        <v/>
      </c>
      <c r="G408" s="19" t="n">
        <f aca="false">IF(AND(E408="BUSINESS",ISNUMBER(F408)),F408,0)</f>
        <v>0</v>
      </c>
    </row>
    <row r="409" customFormat="false" ht="15" hidden="false" customHeight="false" outlineLevel="0" collapsed="false">
      <c r="A409" s="20"/>
      <c r="B409" s="21"/>
      <c r="C409" s="21"/>
      <c r="D409" s="22"/>
      <c r="E409" s="22"/>
      <c r="F409" s="23" t="str">
        <f aca="false">IF(AND(ISNUMBER(B409),ISNUMBER(C409)),MAX(0,C409-B409),"")</f>
        <v/>
      </c>
      <c r="G409" s="23" t="n">
        <f aca="false">IF(AND(E409="BUSINESS",ISNUMBER(F409)),F409,0)</f>
        <v>0</v>
      </c>
    </row>
    <row r="410" customFormat="false" ht="15" hidden="false" customHeight="false" outlineLevel="0" collapsed="false">
      <c r="A410" s="10"/>
      <c r="B410" s="11"/>
      <c r="C410" s="11"/>
      <c r="D410" s="18"/>
      <c r="E410" s="18"/>
      <c r="F410" s="19" t="str">
        <f aca="false">IF(AND(ISNUMBER(B410),ISNUMBER(C410)),MAX(0,C410-B410),"")</f>
        <v/>
      </c>
      <c r="G410" s="19" t="n">
        <f aca="false">IF(AND(E410="BUSINESS",ISNUMBER(F410)),F410,0)</f>
        <v>0</v>
      </c>
    </row>
    <row r="411" customFormat="false" ht="15" hidden="false" customHeight="false" outlineLevel="0" collapsed="false">
      <c r="A411" s="20"/>
      <c r="B411" s="21"/>
      <c r="C411" s="21"/>
      <c r="D411" s="22"/>
      <c r="E411" s="22"/>
      <c r="F411" s="23" t="str">
        <f aca="false">IF(AND(ISNUMBER(B411),ISNUMBER(C411)),MAX(0,C411-B411),"")</f>
        <v/>
      </c>
      <c r="G411" s="23" t="n">
        <f aca="false">IF(AND(E411="BUSINESS",ISNUMBER(F411)),F411,0)</f>
        <v>0</v>
      </c>
    </row>
    <row r="412" customFormat="false" ht="15" hidden="false" customHeight="false" outlineLevel="0" collapsed="false">
      <c r="A412" s="10"/>
      <c r="B412" s="11"/>
      <c r="C412" s="11"/>
      <c r="D412" s="18"/>
      <c r="E412" s="18"/>
      <c r="F412" s="19" t="str">
        <f aca="false">IF(AND(ISNUMBER(B412),ISNUMBER(C412)),MAX(0,C412-B412),"")</f>
        <v/>
      </c>
      <c r="G412" s="19" t="n">
        <f aca="false">IF(AND(E412="BUSINESS",ISNUMBER(F412)),F412,0)</f>
        <v>0</v>
      </c>
    </row>
    <row r="413" customFormat="false" ht="15" hidden="false" customHeight="false" outlineLevel="0" collapsed="false">
      <c r="A413" s="20"/>
      <c r="B413" s="21"/>
      <c r="C413" s="21"/>
      <c r="D413" s="22"/>
      <c r="E413" s="22"/>
      <c r="F413" s="23" t="str">
        <f aca="false">IF(AND(ISNUMBER(B413),ISNUMBER(C413)),MAX(0,C413-B413),"")</f>
        <v/>
      </c>
      <c r="G413" s="23" t="n">
        <f aca="false">IF(AND(E413="BUSINESS",ISNUMBER(F413)),F413,0)</f>
        <v>0</v>
      </c>
    </row>
    <row r="414" customFormat="false" ht="15" hidden="false" customHeight="false" outlineLevel="0" collapsed="false">
      <c r="A414" s="10"/>
      <c r="B414" s="11"/>
      <c r="C414" s="11"/>
      <c r="D414" s="18"/>
      <c r="E414" s="18"/>
      <c r="F414" s="19" t="str">
        <f aca="false">IF(AND(ISNUMBER(B414),ISNUMBER(C414)),MAX(0,C414-B414),"")</f>
        <v/>
      </c>
      <c r="G414" s="19" t="n">
        <f aca="false">IF(AND(E414="BUSINESS",ISNUMBER(F414)),F414,0)</f>
        <v>0</v>
      </c>
    </row>
    <row r="415" customFormat="false" ht="15" hidden="false" customHeight="false" outlineLevel="0" collapsed="false">
      <c r="A415" s="20"/>
      <c r="B415" s="21"/>
      <c r="C415" s="21"/>
      <c r="D415" s="22"/>
      <c r="E415" s="22"/>
      <c r="F415" s="23" t="str">
        <f aca="false">IF(AND(ISNUMBER(B415),ISNUMBER(C415)),MAX(0,C415-B415),"")</f>
        <v/>
      </c>
      <c r="G415" s="23" t="n">
        <f aca="false">IF(AND(E415="BUSINESS",ISNUMBER(F415)),F415,0)</f>
        <v>0</v>
      </c>
    </row>
    <row r="416" customFormat="false" ht="15" hidden="false" customHeight="false" outlineLevel="0" collapsed="false">
      <c r="A416" s="10"/>
      <c r="B416" s="11"/>
      <c r="C416" s="11"/>
      <c r="D416" s="18"/>
      <c r="E416" s="18"/>
      <c r="F416" s="19" t="str">
        <f aca="false">IF(AND(ISNUMBER(B416),ISNUMBER(C416)),MAX(0,C416-B416),"")</f>
        <v/>
      </c>
      <c r="G416" s="19" t="n">
        <f aca="false">IF(AND(E416="BUSINESS",ISNUMBER(F416)),F416,0)</f>
        <v>0</v>
      </c>
    </row>
    <row r="417" customFormat="false" ht="15" hidden="false" customHeight="false" outlineLevel="0" collapsed="false">
      <c r="A417" s="20"/>
      <c r="B417" s="21"/>
      <c r="C417" s="21"/>
      <c r="D417" s="22"/>
      <c r="E417" s="22"/>
      <c r="F417" s="23" t="str">
        <f aca="false">IF(AND(ISNUMBER(B417),ISNUMBER(C417)),MAX(0,C417-B417),"")</f>
        <v/>
      </c>
      <c r="G417" s="23" t="n">
        <f aca="false">IF(AND(E417="BUSINESS",ISNUMBER(F417)),F417,0)</f>
        <v>0</v>
      </c>
    </row>
    <row r="418" customFormat="false" ht="15" hidden="false" customHeight="false" outlineLevel="0" collapsed="false">
      <c r="A418" s="10"/>
      <c r="B418" s="11"/>
      <c r="C418" s="11"/>
      <c r="D418" s="18"/>
      <c r="E418" s="18"/>
      <c r="F418" s="19" t="str">
        <f aca="false">IF(AND(ISNUMBER(B418),ISNUMBER(C418)),MAX(0,C418-B418),"")</f>
        <v/>
      </c>
      <c r="G418" s="19" t="n">
        <f aca="false">IF(AND(E418="BUSINESS",ISNUMBER(F418)),F418,0)</f>
        <v>0</v>
      </c>
    </row>
    <row r="419" customFormat="false" ht="15" hidden="false" customHeight="false" outlineLevel="0" collapsed="false">
      <c r="A419" s="20"/>
      <c r="B419" s="21"/>
      <c r="C419" s="21"/>
      <c r="D419" s="22"/>
      <c r="E419" s="22"/>
      <c r="F419" s="23" t="str">
        <f aca="false">IF(AND(ISNUMBER(B419),ISNUMBER(C419)),MAX(0,C419-B419),"")</f>
        <v/>
      </c>
      <c r="G419" s="23" t="n">
        <f aca="false">IF(AND(E419="BUSINESS",ISNUMBER(F419)),F419,0)</f>
        <v>0</v>
      </c>
    </row>
    <row r="420" customFormat="false" ht="15" hidden="false" customHeight="false" outlineLevel="0" collapsed="false">
      <c r="A420" s="10"/>
      <c r="B420" s="11"/>
      <c r="C420" s="11"/>
      <c r="D420" s="18"/>
      <c r="E420" s="18"/>
      <c r="F420" s="19" t="str">
        <f aca="false">IF(AND(ISNUMBER(B420),ISNUMBER(C420)),MAX(0,C420-B420),"")</f>
        <v/>
      </c>
      <c r="G420" s="19" t="n">
        <f aca="false">IF(AND(E420="BUSINESS",ISNUMBER(F420)),F420,0)</f>
        <v>0</v>
      </c>
    </row>
    <row r="421" customFormat="false" ht="15" hidden="false" customHeight="false" outlineLevel="0" collapsed="false">
      <c r="A421" s="20"/>
      <c r="B421" s="21"/>
      <c r="C421" s="21"/>
      <c r="D421" s="22"/>
      <c r="E421" s="22"/>
      <c r="F421" s="23" t="str">
        <f aca="false">IF(AND(ISNUMBER(B421),ISNUMBER(C421)),MAX(0,C421-B421),"")</f>
        <v/>
      </c>
      <c r="G421" s="23" t="n">
        <f aca="false">IF(AND(E421="BUSINESS",ISNUMBER(F421)),F421,0)</f>
        <v>0</v>
      </c>
    </row>
    <row r="422" customFormat="false" ht="15" hidden="false" customHeight="false" outlineLevel="0" collapsed="false">
      <c r="A422" s="10"/>
      <c r="B422" s="11"/>
      <c r="C422" s="11"/>
      <c r="D422" s="18"/>
      <c r="E422" s="18"/>
      <c r="F422" s="19" t="str">
        <f aca="false">IF(AND(ISNUMBER(B422),ISNUMBER(C422)),MAX(0,C422-B422),"")</f>
        <v/>
      </c>
      <c r="G422" s="19" t="n">
        <f aca="false">IF(AND(E422="BUSINESS",ISNUMBER(F422)),F422,0)</f>
        <v>0</v>
      </c>
    </row>
    <row r="423" customFormat="false" ht="15" hidden="false" customHeight="false" outlineLevel="0" collapsed="false">
      <c r="A423" s="20"/>
      <c r="B423" s="21"/>
      <c r="C423" s="21"/>
      <c r="D423" s="22"/>
      <c r="E423" s="22"/>
      <c r="F423" s="23" t="str">
        <f aca="false">IF(AND(ISNUMBER(B423),ISNUMBER(C423)),MAX(0,C423-B423),"")</f>
        <v/>
      </c>
      <c r="G423" s="23" t="n">
        <f aca="false">IF(AND(E423="BUSINESS",ISNUMBER(F423)),F423,0)</f>
        <v>0</v>
      </c>
    </row>
    <row r="424" customFormat="false" ht="15" hidden="false" customHeight="false" outlineLevel="0" collapsed="false">
      <c r="A424" s="10"/>
      <c r="B424" s="11"/>
      <c r="C424" s="11"/>
      <c r="D424" s="18"/>
      <c r="E424" s="18"/>
      <c r="F424" s="19" t="str">
        <f aca="false">IF(AND(ISNUMBER(B424),ISNUMBER(C424)),MAX(0,C424-B424),"")</f>
        <v/>
      </c>
      <c r="G424" s="19" t="n">
        <f aca="false">IF(AND(E424="BUSINESS",ISNUMBER(F424)),F424,0)</f>
        <v>0</v>
      </c>
    </row>
    <row r="425" customFormat="false" ht="15" hidden="false" customHeight="false" outlineLevel="0" collapsed="false">
      <c r="A425" s="20"/>
      <c r="B425" s="21"/>
      <c r="C425" s="21"/>
      <c r="D425" s="22"/>
      <c r="E425" s="22"/>
      <c r="F425" s="23" t="str">
        <f aca="false">IF(AND(ISNUMBER(B425),ISNUMBER(C425)),MAX(0,C425-B425),"")</f>
        <v/>
      </c>
      <c r="G425" s="23" t="n">
        <f aca="false">IF(AND(E425="BUSINESS",ISNUMBER(F425)),F425,0)</f>
        <v>0</v>
      </c>
    </row>
    <row r="426" customFormat="false" ht="15" hidden="false" customHeight="false" outlineLevel="0" collapsed="false">
      <c r="A426" s="10"/>
      <c r="B426" s="11"/>
      <c r="C426" s="11"/>
      <c r="D426" s="18"/>
      <c r="E426" s="18"/>
      <c r="F426" s="19" t="str">
        <f aca="false">IF(AND(ISNUMBER(B426),ISNUMBER(C426)),MAX(0,C426-B426),"")</f>
        <v/>
      </c>
      <c r="G426" s="19" t="n">
        <f aca="false">IF(AND(E426="BUSINESS",ISNUMBER(F426)),F426,0)</f>
        <v>0</v>
      </c>
    </row>
    <row r="427" customFormat="false" ht="15" hidden="false" customHeight="false" outlineLevel="0" collapsed="false">
      <c r="A427" s="20"/>
      <c r="B427" s="21"/>
      <c r="C427" s="21"/>
      <c r="D427" s="22"/>
      <c r="E427" s="22"/>
      <c r="F427" s="23" t="str">
        <f aca="false">IF(AND(ISNUMBER(B427),ISNUMBER(C427)),MAX(0,C427-B427),"")</f>
        <v/>
      </c>
      <c r="G427" s="23" t="n">
        <f aca="false">IF(AND(E427="BUSINESS",ISNUMBER(F427)),F427,0)</f>
        <v>0</v>
      </c>
    </row>
    <row r="428" customFormat="false" ht="15" hidden="false" customHeight="false" outlineLevel="0" collapsed="false">
      <c r="A428" s="10"/>
      <c r="B428" s="11"/>
      <c r="C428" s="11"/>
      <c r="D428" s="18"/>
      <c r="E428" s="18"/>
      <c r="F428" s="19" t="str">
        <f aca="false">IF(AND(ISNUMBER(B428),ISNUMBER(C428)),MAX(0,C428-B428),"")</f>
        <v/>
      </c>
      <c r="G428" s="19" t="n">
        <f aca="false">IF(AND(E428="BUSINESS",ISNUMBER(F428)),F428,0)</f>
        <v>0</v>
      </c>
    </row>
    <row r="429" customFormat="false" ht="15" hidden="false" customHeight="false" outlineLevel="0" collapsed="false">
      <c r="A429" s="20"/>
      <c r="B429" s="21"/>
      <c r="C429" s="21"/>
      <c r="D429" s="22"/>
      <c r="E429" s="22"/>
      <c r="F429" s="23" t="str">
        <f aca="false">IF(AND(ISNUMBER(B429),ISNUMBER(C429)),MAX(0,C429-B429),"")</f>
        <v/>
      </c>
      <c r="G429" s="23" t="n">
        <f aca="false">IF(AND(E429="BUSINESS",ISNUMBER(F429)),F429,0)</f>
        <v>0</v>
      </c>
    </row>
    <row r="430" customFormat="false" ht="15" hidden="false" customHeight="false" outlineLevel="0" collapsed="false">
      <c r="A430" s="10"/>
      <c r="B430" s="11"/>
      <c r="C430" s="11"/>
      <c r="D430" s="18"/>
      <c r="E430" s="18"/>
      <c r="F430" s="19" t="str">
        <f aca="false">IF(AND(ISNUMBER(B430),ISNUMBER(C430)),MAX(0,C430-B430),"")</f>
        <v/>
      </c>
      <c r="G430" s="19" t="n">
        <f aca="false">IF(AND(E430="BUSINESS",ISNUMBER(F430)),F430,0)</f>
        <v>0</v>
      </c>
    </row>
    <row r="431" customFormat="false" ht="15" hidden="false" customHeight="false" outlineLevel="0" collapsed="false">
      <c r="A431" s="20"/>
      <c r="B431" s="21"/>
      <c r="C431" s="21"/>
      <c r="D431" s="22"/>
      <c r="E431" s="22"/>
      <c r="F431" s="23" t="str">
        <f aca="false">IF(AND(ISNUMBER(B431),ISNUMBER(C431)),MAX(0,C431-B431),"")</f>
        <v/>
      </c>
      <c r="G431" s="23" t="n">
        <f aca="false">IF(AND(E431="BUSINESS",ISNUMBER(F431)),F431,0)</f>
        <v>0</v>
      </c>
    </row>
    <row r="432" customFormat="false" ht="15" hidden="false" customHeight="false" outlineLevel="0" collapsed="false">
      <c r="A432" s="10"/>
      <c r="B432" s="11"/>
      <c r="C432" s="11"/>
      <c r="D432" s="18"/>
      <c r="E432" s="18"/>
      <c r="F432" s="19" t="str">
        <f aca="false">IF(AND(ISNUMBER(B432),ISNUMBER(C432)),MAX(0,C432-B432),"")</f>
        <v/>
      </c>
      <c r="G432" s="19" t="n">
        <f aca="false">IF(AND(E432="BUSINESS",ISNUMBER(F432)),F432,0)</f>
        <v>0</v>
      </c>
    </row>
    <row r="433" customFormat="false" ht="15" hidden="false" customHeight="false" outlineLevel="0" collapsed="false">
      <c r="A433" s="20"/>
      <c r="B433" s="21"/>
      <c r="C433" s="21"/>
      <c r="D433" s="22"/>
      <c r="E433" s="22"/>
      <c r="F433" s="23" t="str">
        <f aca="false">IF(AND(ISNUMBER(B433),ISNUMBER(C433)),MAX(0,C433-B433),"")</f>
        <v/>
      </c>
      <c r="G433" s="23" t="n">
        <f aca="false">IF(AND(E433="BUSINESS",ISNUMBER(F433)),F433,0)</f>
        <v>0</v>
      </c>
    </row>
    <row r="434" customFormat="false" ht="15" hidden="false" customHeight="false" outlineLevel="0" collapsed="false">
      <c r="A434" s="10"/>
      <c r="B434" s="11"/>
      <c r="C434" s="11"/>
      <c r="D434" s="18"/>
      <c r="E434" s="18"/>
      <c r="F434" s="19" t="str">
        <f aca="false">IF(AND(ISNUMBER(B434),ISNUMBER(C434)),MAX(0,C434-B434),"")</f>
        <v/>
      </c>
      <c r="G434" s="19" t="n">
        <f aca="false">IF(AND(E434="BUSINESS",ISNUMBER(F434)),F434,0)</f>
        <v>0</v>
      </c>
    </row>
    <row r="435" customFormat="false" ht="15" hidden="false" customHeight="false" outlineLevel="0" collapsed="false">
      <c r="A435" s="20"/>
      <c r="B435" s="21"/>
      <c r="C435" s="21"/>
      <c r="D435" s="22"/>
      <c r="E435" s="22"/>
      <c r="F435" s="23" t="str">
        <f aca="false">IF(AND(ISNUMBER(B435),ISNUMBER(C435)),MAX(0,C435-B435),"")</f>
        <v/>
      </c>
      <c r="G435" s="23" t="n">
        <f aca="false">IF(AND(E435="BUSINESS",ISNUMBER(F435)),F435,0)</f>
        <v>0</v>
      </c>
    </row>
    <row r="436" customFormat="false" ht="15" hidden="false" customHeight="false" outlineLevel="0" collapsed="false">
      <c r="A436" s="10"/>
      <c r="B436" s="11"/>
      <c r="C436" s="11"/>
      <c r="D436" s="18"/>
      <c r="E436" s="18"/>
      <c r="F436" s="19" t="str">
        <f aca="false">IF(AND(ISNUMBER(B436),ISNUMBER(C436)),MAX(0,C436-B436),"")</f>
        <v/>
      </c>
      <c r="G436" s="19" t="n">
        <f aca="false">IF(AND(E436="BUSINESS",ISNUMBER(F436)),F436,0)</f>
        <v>0</v>
      </c>
    </row>
    <row r="437" customFormat="false" ht="15" hidden="false" customHeight="false" outlineLevel="0" collapsed="false">
      <c r="A437" s="20"/>
      <c r="B437" s="21"/>
      <c r="C437" s="21"/>
      <c r="D437" s="22"/>
      <c r="E437" s="22"/>
      <c r="F437" s="23" t="str">
        <f aca="false">IF(AND(ISNUMBER(B437),ISNUMBER(C437)),MAX(0,C437-B437),"")</f>
        <v/>
      </c>
      <c r="G437" s="23" t="n">
        <f aca="false">IF(AND(E437="BUSINESS",ISNUMBER(F437)),F437,0)</f>
        <v>0</v>
      </c>
    </row>
    <row r="438" customFormat="false" ht="15" hidden="false" customHeight="false" outlineLevel="0" collapsed="false">
      <c r="A438" s="10"/>
      <c r="B438" s="11"/>
      <c r="C438" s="11"/>
      <c r="D438" s="18"/>
      <c r="E438" s="18"/>
      <c r="F438" s="19" t="str">
        <f aca="false">IF(AND(ISNUMBER(B438),ISNUMBER(C438)),MAX(0,C438-B438),"")</f>
        <v/>
      </c>
      <c r="G438" s="19" t="n">
        <f aca="false">IF(AND(E438="BUSINESS",ISNUMBER(F438)),F438,0)</f>
        <v>0</v>
      </c>
    </row>
    <row r="439" customFormat="false" ht="15" hidden="false" customHeight="false" outlineLevel="0" collapsed="false">
      <c r="A439" s="20"/>
      <c r="B439" s="21"/>
      <c r="C439" s="21"/>
      <c r="D439" s="22"/>
      <c r="E439" s="22"/>
      <c r="F439" s="23" t="str">
        <f aca="false">IF(AND(ISNUMBER(B439),ISNUMBER(C439)),MAX(0,C439-B439),"")</f>
        <v/>
      </c>
      <c r="G439" s="23" t="n">
        <f aca="false">IF(AND(E439="BUSINESS",ISNUMBER(F439)),F439,0)</f>
        <v>0</v>
      </c>
    </row>
    <row r="440" customFormat="false" ht="15" hidden="false" customHeight="false" outlineLevel="0" collapsed="false">
      <c r="A440" s="10"/>
      <c r="B440" s="11"/>
      <c r="C440" s="11"/>
      <c r="D440" s="18"/>
      <c r="E440" s="18"/>
      <c r="F440" s="19" t="str">
        <f aca="false">IF(AND(ISNUMBER(B440),ISNUMBER(C440)),MAX(0,C440-B440),"")</f>
        <v/>
      </c>
      <c r="G440" s="19" t="n">
        <f aca="false">IF(AND(E440="BUSINESS",ISNUMBER(F440)),F440,0)</f>
        <v>0</v>
      </c>
    </row>
    <row r="441" customFormat="false" ht="15" hidden="false" customHeight="false" outlineLevel="0" collapsed="false">
      <c r="A441" s="20"/>
      <c r="B441" s="21"/>
      <c r="C441" s="21"/>
      <c r="D441" s="22"/>
      <c r="E441" s="22"/>
      <c r="F441" s="23" t="str">
        <f aca="false">IF(AND(ISNUMBER(B441),ISNUMBER(C441)),MAX(0,C441-B441),"")</f>
        <v/>
      </c>
      <c r="G441" s="23" t="n">
        <f aca="false">IF(AND(E441="BUSINESS",ISNUMBER(F441)),F441,0)</f>
        <v>0</v>
      </c>
    </row>
    <row r="442" customFormat="false" ht="15" hidden="false" customHeight="false" outlineLevel="0" collapsed="false">
      <c r="A442" s="10"/>
      <c r="B442" s="11"/>
      <c r="C442" s="11"/>
      <c r="D442" s="18"/>
      <c r="E442" s="18"/>
      <c r="F442" s="19" t="str">
        <f aca="false">IF(AND(ISNUMBER(B442),ISNUMBER(C442)),MAX(0,C442-B442),"")</f>
        <v/>
      </c>
      <c r="G442" s="19" t="n">
        <f aca="false">IF(AND(E442="BUSINESS",ISNUMBER(F442)),F442,0)</f>
        <v>0</v>
      </c>
    </row>
    <row r="443" customFormat="false" ht="15" hidden="false" customHeight="false" outlineLevel="0" collapsed="false">
      <c r="A443" s="20"/>
      <c r="B443" s="21"/>
      <c r="C443" s="21"/>
      <c r="D443" s="22"/>
      <c r="E443" s="22"/>
      <c r="F443" s="23" t="str">
        <f aca="false">IF(AND(ISNUMBER(B443),ISNUMBER(C443)),MAX(0,C443-B443),"")</f>
        <v/>
      </c>
      <c r="G443" s="23" t="n">
        <f aca="false">IF(AND(E443="BUSINESS",ISNUMBER(F443)),F443,0)</f>
        <v>0</v>
      </c>
    </row>
    <row r="444" customFormat="false" ht="15" hidden="false" customHeight="false" outlineLevel="0" collapsed="false">
      <c r="A444" s="10"/>
      <c r="B444" s="11"/>
      <c r="C444" s="11"/>
      <c r="D444" s="18"/>
      <c r="E444" s="18"/>
      <c r="F444" s="19" t="str">
        <f aca="false">IF(AND(ISNUMBER(B444),ISNUMBER(C444)),MAX(0,C444-B444),"")</f>
        <v/>
      </c>
      <c r="G444" s="19" t="n">
        <f aca="false">IF(AND(E444="BUSINESS",ISNUMBER(F444)),F444,0)</f>
        <v>0</v>
      </c>
    </row>
    <row r="445" customFormat="false" ht="15" hidden="false" customHeight="false" outlineLevel="0" collapsed="false">
      <c r="A445" s="20"/>
      <c r="B445" s="21"/>
      <c r="C445" s="21"/>
      <c r="D445" s="22"/>
      <c r="E445" s="22"/>
      <c r="F445" s="23" t="str">
        <f aca="false">IF(AND(ISNUMBER(B445),ISNUMBER(C445)),MAX(0,C445-B445),"")</f>
        <v/>
      </c>
      <c r="G445" s="23" t="n">
        <f aca="false">IF(AND(E445="BUSINESS",ISNUMBER(F445)),F445,0)</f>
        <v>0</v>
      </c>
    </row>
    <row r="446" customFormat="false" ht="15" hidden="false" customHeight="false" outlineLevel="0" collapsed="false">
      <c r="A446" s="10"/>
      <c r="B446" s="11"/>
      <c r="C446" s="11"/>
      <c r="D446" s="18"/>
      <c r="E446" s="18"/>
      <c r="F446" s="19" t="str">
        <f aca="false">IF(AND(ISNUMBER(B446),ISNUMBER(C446)),MAX(0,C446-B446),"")</f>
        <v/>
      </c>
      <c r="G446" s="19" t="n">
        <f aca="false">IF(AND(E446="BUSINESS",ISNUMBER(F446)),F446,0)</f>
        <v>0</v>
      </c>
    </row>
    <row r="447" customFormat="false" ht="15" hidden="false" customHeight="false" outlineLevel="0" collapsed="false">
      <c r="A447" s="20"/>
      <c r="B447" s="21"/>
      <c r="C447" s="21"/>
      <c r="D447" s="22"/>
      <c r="E447" s="22"/>
      <c r="F447" s="23" t="str">
        <f aca="false">IF(AND(ISNUMBER(B447),ISNUMBER(C447)),MAX(0,C447-B447),"")</f>
        <v/>
      </c>
      <c r="G447" s="23" t="n">
        <f aca="false">IF(AND(E447="BUSINESS",ISNUMBER(F447)),F447,0)</f>
        <v>0</v>
      </c>
    </row>
    <row r="448" customFormat="false" ht="15" hidden="false" customHeight="false" outlineLevel="0" collapsed="false">
      <c r="A448" s="10"/>
      <c r="B448" s="11"/>
      <c r="C448" s="11"/>
      <c r="D448" s="18"/>
      <c r="E448" s="18"/>
      <c r="F448" s="19" t="str">
        <f aca="false">IF(AND(ISNUMBER(B448),ISNUMBER(C448)),MAX(0,C448-B448),"")</f>
        <v/>
      </c>
      <c r="G448" s="19" t="n">
        <f aca="false">IF(AND(E448="BUSINESS",ISNUMBER(F448)),F448,0)</f>
        <v>0</v>
      </c>
    </row>
    <row r="449" customFormat="false" ht="15" hidden="false" customHeight="false" outlineLevel="0" collapsed="false">
      <c r="A449" s="20"/>
      <c r="B449" s="21"/>
      <c r="C449" s="21"/>
      <c r="D449" s="22"/>
      <c r="E449" s="22"/>
      <c r="F449" s="23" t="str">
        <f aca="false">IF(AND(ISNUMBER(B449),ISNUMBER(C449)),MAX(0,C449-B449),"")</f>
        <v/>
      </c>
      <c r="G449" s="23" t="n">
        <f aca="false">IF(AND(E449="BUSINESS",ISNUMBER(F449)),F449,0)</f>
        <v>0</v>
      </c>
    </row>
    <row r="450" customFormat="false" ht="15" hidden="false" customHeight="false" outlineLevel="0" collapsed="false">
      <c r="A450" s="10"/>
      <c r="B450" s="11"/>
      <c r="C450" s="11"/>
      <c r="D450" s="18"/>
      <c r="E450" s="18"/>
      <c r="F450" s="19" t="str">
        <f aca="false">IF(AND(ISNUMBER(B450),ISNUMBER(C450)),MAX(0,C450-B450),"")</f>
        <v/>
      </c>
      <c r="G450" s="19" t="n">
        <f aca="false">IF(AND(E450="BUSINESS",ISNUMBER(F450)),F450,0)</f>
        <v>0</v>
      </c>
    </row>
    <row r="451" customFormat="false" ht="15" hidden="false" customHeight="false" outlineLevel="0" collapsed="false">
      <c r="A451" s="20"/>
      <c r="B451" s="21"/>
      <c r="C451" s="21"/>
      <c r="D451" s="22"/>
      <c r="E451" s="22"/>
      <c r="F451" s="23" t="str">
        <f aca="false">IF(AND(ISNUMBER(B451),ISNUMBER(C451)),MAX(0,C451-B451),"")</f>
        <v/>
      </c>
      <c r="G451" s="23" t="n">
        <f aca="false">IF(AND(E451="BUSINESS",ISNUMBER(F451)),F451,0)</f>
        <v>0</v>
      </c>
    </row>
    <row r="452" customFormat="false" ht="15" hidden="false" customHeight="false" outlineLevel="0" collapsed="false">
      <c r="A452" s="10"/>
      <c r="B452" s="11"/>
      <c r="C452" s="11"/>
      <c r="D452" s="18"/>
      <c r="E452" s="18"/>
      <c r="F452" s="19" t="str">
        <f aca="false">IF(AND(ISNUMBER(B452),ISNUMBER(C452)),MAX(0,C452-B452),"")</f>
        <v/>
      </c>
      <c r="G452" s="19" t="n">
        <f aca="false">IF(AND(E452="BUSINESS",ISNUMBER(F452)),F452,0)</f>
        <v>0</v>
      </c>
    </row>
    <row r="453" customFormat="false" ht="15" hidden="false" customHeight="false" outlineLevel="0" collapsed="false">
      <c r="A453" s="20"/>
      <c r="B453" s="21"/>
      <c r="C453" s="21"/>
      <c r="D453" s="22"/>
      <c r="E453" s="22"/>
      <c r="F453" s="23" t="str">
        <f aca="false">IF(AND(ISNUMBER(B453),ISNUMBER(C453)),MAX(0,C453-B453),"")</f>
        <v/>
      </c>
      <c r="G453" s="23" t="n">
        <f aca="false">IF(AND(E453="BUSINESS",ISNUMBER(F453)),F453,0)</f>
        <v>0</v>
      </c>
    </row>
    <row r="454" customFormat="false" ht="15" hidden="false" customHeight="false" outlineLevel="0" collapsed="false">
      <c r="A454" s="10"/>
      <c r="B454" s="11"/>
      <c r="C454" s="11"/>
      <c r="D454" s="18"/>
      <c r="E454" s="18"/>
      <c r="F454" s="19" t="str">
        <f aca="false">IF(AND(ISNUMBER(B454),ISNUMBER(C454)),MAX(0,C454-B454),"")</f>
        <v/>
      </c>
      <c r="G454" s="19" t="n">
        <f aca="false">IF(AND(E454="BUSINESS",ISNUMBER(F454)),F454,0)</f>
        <v>0</v>
      </c>
    </row>
    <row r="455" customFormat="false" ht="15" hidden="false" customHeight="false" outlineLevel="0" collapsed="false">
      <c r="A455" s="20"/>
      <c r="B455" s="21"/>
      <c r="C455" s="21"/>
      <c r="D455" s="22"/>
      <c r="E455" s="22"/>
      <c r="F455" s="23" t="str">
        <f aca="false">IF(AND(ISNUMBER(B455),ISNUMBER(C455)),MAX(0,C455-B455),"")</f>
        <v/>
      </c>
      <c r="G455" s="23" t="n">
        <f aca="false">IF(AND(E455="BUSINESS",ISNUMBER(F455)),F455,0)</f>
        <v>0</v>
      </c>
    </row>
    <row r="456" customFormat="false" ht="15" hidden="false" customHeight="false" outlineLevel="0" collapsed="false">
      <c r="A456" s="10"/>
      <c r="B456" s="11"/>
      <c r="C456" s="11"/>
      <c r="D456" s="18"/>
      <c r="E456" s="18"/>
      <c r="F456" s="19" t="str">
        <f aca="false">IF(AND(ISNUMBER(B456),ISNUMBER(C456)),MAX(0,C456-B456),"")</f>
        <v/>
      </c>
      <c r="G456" s="19" t="n">
        <f aca="false">IF(AND(E456="BUSINESS",ISNUMBER(F456)),F456,0)</f>
        <v>0</v>
      </c>
    </row>
    <row r="457" customFormat="false" ht="15" hidden="false" customHeight="false" outlineLevel="0" collapsed="false">
      <c r="A457" s="20"/>
      <c r="B457" s="21"/>
      <c r="C457" s="21"/>
      <c r="D457" s="22"/>
      <c r="E457" s="22"/>
      <c r="F457" s="23" t="str">
        <f aca="false">IF(AND(ISNUMBER(B457),ISNUMBER(C457)),MAX(0,C457-B457),"")</f>
        <v/>
      </c>
      <c r="G457" s="23" t="n">
        <f aca="false">IF(AND(E457="BUSINESS",ISNUMBER(F457)),F457,0)</f>
        <v>0</v>
      </c>
    </row>
    <row r="458" customFormat="false" ht="15" hidden="false" customHeight="false" outlineLevel="0" collapsed="false">
      <c r="A458" s="10"/>
      <c r="B458" s="11"/>
      <c r="C458" s="11"/>
      <c r="D458" s="18"/>
      <c r="E458" s="18"/>
      <c r="F458" s="19" t="str">
        <f aca="false">IF(AND(ISNUMBER(B458),ISNUMBER(C458)),MAX(0,C458-B458),"")</f>
        <v/>
      </c>
      <c r="G458" s="19" t="n">
        <f aca="false">IF(AND(E458="BUSINESS",ISNUMBER(F458)),F458,0)</f>
        <v>0</v>
      </c>
    </row>
    <row r="459" customFormat="false" ht="15" hidden="false" customHeight="false" outlineLevel="0" collapsed="false">
      <c r="A459" s="20"/>
      <c r="B459" s="21"/>
      <c r="C459" s="21"/>
      <c r="D459" s="22"/>
      <c r="E459" s="22"/>
      <c r="F459" s="23" t="str">
        <f aca="false">IF(AND(ISNUMBER(B459),ISNUMBER(C459)),MAX(0,C459-B459),"")</f>
        <v/>
      </c>
      <c r="G459" s="23" t="n">
        <f aca="false">IF(AND(E459="BUSINESS",ISNUMBER(F459)),F459,0)</f>
        <v>0</v>
      </c>
    </row>
    <row r="460" customFormat="false" ht="15" hidden="false" customHeight="false" outlineLevel="0" collapsed="false">
      <c r="A460" s="10"/>
      <c r="B460" s="11"/>
      <c r="C460" s="11"/>
      <c r="D460" s="18"/>
      <c r="E460" s="18"/>
      <c r="F460" s="19" t="str">
        <f aca="false">IF(AND(ISNUMBER(B460),ISNUMBER(C460)),MAX(0,C460-B460),"")</f>
        <v/>
      </c>
      <c r="G460" s="19" t="n">
        <f aca="false">IF(AND(E460="BUSINESS",ISNUMBER(F460)),F460,0)</f>
        <v>0</v>
      </c>
    </row>
    <row r="461" customFormat="false" ht="15" hidden="false" customHeight="false" outlineLevel="0" collapsed="false">
      <c r="A461" s="20"/>
      <c r="B461" s="21"/>
      <c r="C461" s="21"/>
      <c r="D461" s="22"/>
      <c r="E461" s="22"/>
      <c r="F461" s="23" t="str">
        <f aca="false">IF(AND(ISNUMBER(B461),ISNUMBER(C461)),MAX(0,C461-B461),"")</f>
        <v/>
      </c>
      <c r="G461" s="23" t="n">
        <f aca="false">IF(AND(E461="BUSINESS",ISNUMBER(F461)),F461,0)</f>
        <v>0</v>
      </c>
    </row>
    <row r="462" customFormat="false" ht="15" hidden="false" customHeight="false" outlineLevel="0" collapsed="false">
      <c r="A462" s="10"/>
      <c r="B462" s="11"/>
      <c r="C462" s="11"/>
      <c r="D462" s="18"/>
      <c r="E462" s="18"/>
      <c r="F462" s="19" t="str">
        <f aca="false">IF(AND(ISNUMBER(B462),ISNUMBER(C462)),MAX(0,C462-B462),"")</f>
        <v/>
      </c>
      <c r="G462" s="19" t="n">
        <f aca="false">IF(AND(E462="BUSINESS",ISNUMBER(F462)),F462,0)</f>
        <v>0</v>
      </c>
    </row>
    <row r="463" customFormat="false" ht="15" hidden="false" customHeight="false" outlineLevel="0" collapsed="false">
      <c r="A463" s="20"/>
      <c r="B463" s="21"/>
      <c r="C463" s="21"/>
      <c r="D463" s="22"/>
      <c r="E463" s="22"/>
      <c r="F463" s="23" t="str">
        <f aca="false">IF(AND(ISNUMBER(B463),ISNUMBER(C463)),MAX(0,C463-B463),"")</f>
        <v/>
      </c>
      <c r="G463" s="23" t="n">
        <f aca="false">IF(AND(E463="BUSINESS",ISNUMBER(F463)),F463,0)</f>
        <v>0</v>
      </c>
    </row>
    <row r="464" customFormat="false" ht="15" hidden="false" customHeight="false" outlineLevel="0" collapsed="false">
      <c r="A464" s="10"/>
      <c r="B464" s="11"/>
      <c r="C464" s="11"/>
      <c r="D464" s="18"/>
      <c r="E464" s="18"/>
      <c r="F464" s="19" t="str">
        <f aca="false">IF(AND(ISNUMBER(B464),ISNUMBER(C464)),MAX(0,C464-B464),"")</f>
        <v/>
      </c>
      <c r="G464" s="19" t="n">
        <f aca="false">IF(AND(E464="BUSINESS",ISNUMBER(F464)),F464,0)</f>
        <v>0</v>
      </c>
    </row>
    <row r="465" customFormat="false" ht="15" hidden="false" customHeight="false" outlineLevel="0" collapsed="false">
      <c r="A465" s="20"/>
      <c r="B465" s="21"/>
      <c r="C465" s="21"/>
      <c r="D465" s="22"/>
      <c r="E465" s="22"/>
      <c r="F465" s="23" t="str">
        <f aca="false">IF(AND(ISNUMBER(B465),ISNUMBER(C465)),MAX(0,C465-B465),"")</f>
        <v/>
      </c>
      <c r="G465" s="23" t="n">
        <f aca="false">IF(AND(E465="BUSINESS",ISNUMBER(F465)),F465,0)</f>
        <v>0</v>
      </c>
    </row>
    <row r="466" customFormat="false" ht="15" hidden="false" customHeight="false" outlineLevel="0" collapsed="false">
      <c r="A466" s="10"/>
      <c r="B466" s="11"/>
      <c r="C466" s="11"/>
      <c r="D466" s="18"/>
      <c r="E466" s="18"/>
      <c r="F466" s="19" t="str">
        <f aca="false">IF(AND(ISNUMBER(B466),ISNUMBER(C466)),MAX(0,C466-B466),"")</f>
        <v/>
      </c>
      <c r="G466" s="19" t="n">
        <f aca="false">IF(AND(E466="BUSINESS",ISNUMBER(F466)),F466,0)</f>
        <v>0</v>
      </c>
    </row>
    <row r="467" customFormat="false" ht="15" hidden="false" customHeight="false" outlineLevel="0" collapsed="false">
      <c r="A467" s="20"/>
      <c r="B467" s="21"/>
      <c r="C467" s="21"/>
      <c r="D467" s="22"/>
      <c r="E467" s="22"/>
      <c r="F467" s="23" t="str">
        <f aca="false">IF(AND(ISNUMBER(B467),ISNUMBER(C467)),MAX(0,C467-B467),"")</f>
        <v/>
      </c>
      <c r="G467" s="23" t="n">
        <f aca="false">IF(AND(E467="BUSINESS",ISNUMBER(F467)),F467,0)</f>
        <v>0</v>
      </c>
    </row>
    <row r="468" customFormat="false" ht="15" hidden="false" customHeight="false" outlineLevel="0" collapsed="false">
      <c r="A468" s="10"/>
      <c r="B468" s="11"/>
      <c r="C468" s="11"/>
      <c r="D468" s="18"/>
      <c r="E468" s="18"/>
      <c r="F468" s="19" t="str">
        <f aca="false">IF(AND(ISNUMBER(B468),ISNUMBER(C468)),MAX(0,C468-B468),"")</f>
        <v/>
      </c>
      <c r="G468" s="19" t="n">
        <f aca="false">IF(AND(E468="BUSINESS",ISNUMBER(F468)),F468,0)</f>
        <v>0</v>
      </c>
    </row>
    <row r="469" customFormat="false" ht="15" hidden="false" customHeight="false" outlineLevel="0" collapsed="false">
      <c r="A469" s="20"/>
      <c r="B469" s="21"/>
      <c r="C469" s="21"/>
      <c r="D469" s="22"/>
      <c r="E469" s="22"/>
      <c r="F469" s="23" t="str">
        <f aca="false">IF(AND(ISNUMBER(B469),ISNUMBER(C469)),MAX(0,C469-B469),"")</f>
        <v/>
      </c>
      <c r="G469" s="23" t="n">
        <f aca="false">IF(AND(E469="BUSINESS",ISNUMBER(F469)),F469,0)</f>
        <v>0</v>
      </c>
    </row>
    <row r="470" customFormat="false" ht="15" hidden="false" customHeight="false" outlineLevel="0" collapsed="false">
      <c r="A470" s="10"/>
      <c r="B470" s="11"/>
      <c r="C470" s="11"/>
      <c r="D470" s="18"/>
      <c r="E470" s="18"/>
      <c r="F470" s="19" t="str">
        <f aca="false">IF(AND(ISNUMBER(B470),ISNUMBER(C470)),MAX(0,C470-B470),"")</f>
        <v/>
      </c>
      <c r="G470" s="19" t="n">
        <f aca="false">IF(AND(E470="BUSINESS",ISNUMBER(F470)),F470,0)</f>
        <v>0</v>
      </c>
    </row>
    <row r="471" customFormat="false" ht="15" hidden="false" customHeight="false" outlineLevel="0" collapsed="false">
      <c r="A471" s="20"/>
      <c r="B471" s="21"/>
      <c r="C471" s="21"/>
      <c r="D471" s="22"/>
      <c r="E471" s="22"/>
      <c r="F471" s="23" t="str">
        <f aca="false">IF(AND(ISNUMBER(B471),ISNUMBER(C471)),MAX(0,C471-B471),"")</f>
        <v/>
      </c>
      <c r="G471" s="23" t="n">
        <f aca="false">IF(AND(E471="BUSINESS",ISNUMBER(F471)),F471,0)</f>
        <v>0</v>
      </c>
    </row>
    <row r="472" customFormat="false" ht="15" hidden="false" customHeight="false" outlineLevel="0" collapsed="false">
      <c r="A472" s="10"/>
      <c r="B472" s="11"/>
      <c r="C472" s="11"/>
      <c r="D472" s="18"/>
      <c r="E472" s="18"/>
      <c r="F472" s="19" t="str">
        <f aca="false">IF(AND(ISNUMBER(B472),ISNUMBER(C472)),MAX(0,C472-B472),"")</f>
        <v/>
      </c>
      <c r="G472" s="19" t="n">
        <f aca="false">IF(AND(E472="BUSINESS",ISNUMBER(F472)),F472,0)</f>
        <v>0</v>
      </c>
    </row>
    <row r="473" customFormat="false" ht="15" hidden="false" customHeight="false" outlineLevel="0" collapsed="false">
      <c r="A473" s="20"/>
      <c r="B473" s="21"/>
      <c r="C473" s="21"/>
      <c r="D473" s="22"/>
      <c r="E473" s="22"/>
      <c r="F473" s="23" t="str">
        <f aca="false">IF(AND(ISNUMBER(B473),ISNUMBER(C473)),MAX(0,C473-B473),"")</f>
        <v/>
      </c>
      <c r="G473" s="23" t="n">
        <f aca="false">IF(AND(E473="BUSINESS",ISNUMBER(F473)),F473,0)</f>
        <v>0</v>
      </c>
    </row>
    <row r="474" customFormat="false" ht="15" hidden="false" customHeight="false" outlineLevel="0" collapsed="false">
      <c r="A474" s="10"/>
      <c r="B474" s="11"/>
      <c r="C474" s="11"/>
      <c r="D474" s="18"/>
      <c r="E474" s="18"/>
      <c r="F474" s="19" t="str">
        <f aca="false">IF(AND(ISNUMBER(B474),ISNUMBER(C474)),MAX(0,C474-B474),"")</f>
        <v/>
      </c>
      <c r="G474" s="19" t="n">
        <f aca="false">IF(AND(E474="BUSINESS",ISNUMBER(F474)),F474,0)</f>
        <v>0</v>
      </c>
    </row>
    <row r="475" customFormat="false" ht="15" hidden="false" customHeight="false" outlineLevel="0" collapsed="false">
      <c r="A475" s="20"/>
      <c r="B475" s="21"/>
      <c r="C475" s="21"/>
      <c r="D475" s="22"/>
      <c r="E475" s="22"/>
      <c r="F475" s="23" t="str">
        <f aca="false">IF(AND(ISNUMBER(B475),ISNUMBER(C475)),MAX(0,C475-B475),"")</f>
        <v/>
      </c>
      <c r="G475" s="23" t="n">
        <f aca="false">IF(AND(E475="BUSINESS",ISNUMBER(F475)),F475,0)</f>
        <v>0</v>
      </c>
    </row>
    <row r="476" customFormat="false" ht="15" hidden="false" customHeight="false" outlineLevel="0" collapsed="false">
      <c r="A476" s="10"/>
      <c r="B476" s="11"/>
      <c r="C476" s="11"/>
      <c r="D476" s="18"/>
      <c r="E476" s="18"/>
      <c r="F476" s="19" t="str">
        <f aca="false">IF(AND(ISNUMBER(B476),ISNUMBER(C476)),MAX(0,C476-B476),"")</f>
        <v/>
      </c>
      <c r="G476" s="19" t="n">
        <f aca="false">IF(AND(E476="BUSINESS",ISNUMBER(F476)),F476,0)</f>
        <v>0</v>
      </c>
    </row>
    <row r="477" customFormat="false" ht="15" hidden="false" customHeight="false" outlineLevel="0" collapsed="false">
      <c r="A477" s="20"/>
      <c r="B477" s="21"/>
      <c r="C477" s="21"/>
      <c r="D477" s="22"/>
      <c r="E477" s="22"/>
      <c r="F477" s="23" t="str">
        <f aca="false">IF(AND(ISNUMBER(B477),ISNUMBER(C477)),MAX(0,C477-B477),"")</f>
        <v/>
      </c>
      <c r="G477" s="23" t="n">
        <f aca="false">IF(AND(E477="BUSINESS",ISNUMBER(F477)),F477,0)</f>
        <v>0</v>
      </c>
    </row>
    <row r="478" customFormat="false" ht="15" hidden="false" customHeight="false" outlineLevel="0" collapsed="false">
      <c r="A478" s="10"/>
      <c r="B478" s="11"/>
      <c r="C478" s="11"/>
      <c r="D478" s="18"/>
      <c r="E478" s="18"/>
      <c r="F478" s="19" t="str">
        <f aca="false">IF(AND(ISNUMBER(B478),ISNUMBER(C478)),MAX(0,C478-B478),"")</f>
        <v/>
      </c>
      <c r="G478" s="19" t="n">
        <f aca="false">IF(AND(E478="BUSINESS",ISNUMBER(F478)),F478,0)</f>
        <v>0</v>
      </c>
    </row>
    <row r="480" customFormat="false" ht="25.5" hidden="false" customHeight="true" outlineLevel="0" collapsed="false">
      <c r="A480" s="24" t="s">
        <v>30</v>
      </c>
      <c r="B480" s="24"/>
      <c r="C480" s="24"/>
      <c r="D480" s="24"/>
      <c r="E480" s="24"/>
      <c r="F480" s="24"/>
      <c r="G480" s="24"/>
    </row>
  </sheetData>
  <mergeCells count="11">
    <mergeCell ref="C2:G2"/>
    <mergeCell ref="C3:G3"/>
    <mergeCell ref="B7:D7"/>
    <mergeCell ref="F7:G7"/>
    <mergeCell ref="B8:D8"/>
    <mergeCell ref="F8:G8"/>
    <mergeCell ref="A10:G10"/>
    <mergeCell ref="A11:G11"/>
    <mergeCell ref="A13:G13"/>
    <mergeCell ref="A20:G20"/>
    <mergeCell ref="A480:G480"/>
  </mergeCells>
  <dataValidations count="1">
    <dataValidation allowBlank="true" error="Choose from the list" errorStyle="stop" errorTitle="Invalid entry" operator="between" showDropDown="false" showErrorMessage="false" showInputMessage="false" sqref="E24:E478" type="list">
      <formula1>"BUSINESS,PERSONAL"</formula1>
      <formula2>0</formula2>
    </dataValidation>
  </dataValidations>
  <printOptions headings="false" gridLines="false" gridLinesSet="true" horizontalCentered="false" verticalCentered="false"/>
  <pageMargins left="0.5" right="0.5" top="0.6" bottom="0.6" header="0.5" footer="0.5"/>
  <pageSetup paperSize="9" scale="100" fitToWidth="1" fitToHeight="0" pageOrder="downThenOver" orientation="landscape" blackAndWhite="false" draft="false" cellComments="none" horizontalDpi="300" verticalDpi="300" copies="1"/>
  <headerFooter differentFirst="false" differentOddEven="false">
    <oddHeader>&amp;L&amp;"Arial,Bold"&amp;9Tax Doctorz&amp;R&amp;9&amp;A</oddHeader>
    <oddFooter>&amp;L&amp;8Registered Tax Agent 26343636 · taxdoctorz.com.au&amp;R&amp;8Page &amp;P of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2026-09-21T02:06:59Z</dcterms:created>
  <dc:creator>openpyxl</dc:creator>
  <dc:description/>
  <dc:language>en-US</dc:language>
  <cp:lastModifiedBy/>
  <dcterms:modified xsi:type="dcterms:W3CDTF">2026-09-21T02:06:59Z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